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CA4580FC-5919-40D9-B8BC-B4165A4EC5CE}" xr6:coauthVersionLast="47" xr6:coauthVersionMax="47" xr10:uidLastSave="{00000000-0000-0000-0000-000000000000}"/>
  <bookViews>
    <workbookView xWindow="-110" yWindow="-110" windowWidth="19420" windowHeight="11500" xr2:uid="{33D15894-57F2-4810-8CEB-19ABB020ACC1}"/>
  </bookViews>
  <sheets>
    <sheet name="5-E.函館市・北斗市・七飯町 【函館HIT】" sheetId="1" r:id="rId1"/>
  </sheets>
  <definedNames>
    <definedName name="_xlnm.Print_Area" localSheetId="0">'5-E.函館市・北斗市・七飯町 【函館HIT】'!$A$1:$AI$49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H46" i="1" l="1"/>
  <c r="AH45" i="1"/>
  <c r="AH47" i="1" s="1"/>
  <c r="L38" i="1"/>
  <c r="L35" i="1"/>
  <c r="L34" i="1"/>
  <c r="L33" i="1"/>
  <c r="L32" i="1"/>
  <c r="L31" i="1"/>
  <c r="L30" i="1"/>
  <c r="L29" i="1"/>
  <c r="L28" i="1"/>
  <c r="L27" i="1"/>
  <c r="L26" i="1"/>
  <c r="L25" i="1"/>
  <c r="L24" i="1"/>
  <c r="L23" i="1"/>
  <c r="L22" i="1"/>
  <c r="L21" i="1"/>
  <c r="L20" i="1"/>
  <c r="L19" i="1"/>
  <c r="L18" i="1"/>
  <c r="L17" i="1"/>
  <c r="L15" i="1"/>
  <c r="L14" i="1"/>
  <c r="L13" i="1"/>
  <c r="L11" i="1"/>
  <c r="D8" i="1"/>
  <c r="M7" i="1"/>
  <c r="G7" i="1"/>
  <c r="D7" i="1"/>
</calcChain>
</file>

<file path=xl/sharedStrings.xml><?xml version="1.0" encoding="utf-8"?>
<sst xmlns="http://schemas.openxmlformats.org/spreadsheetml/2006/main" count="130" uniqueCount="102">
  <si>
    <t>5-E</t>
    <phoneticPr fontId="6"/>
  </si>
  <si>
    <t>函館市・北斗市・七飯町</t>
    <rPh sb="0" eb="3">
      <t>ハコダテシ</t>
    </rPh>
    <rPh sb="4" eb="6">
      <t>ホクト</t>
    </rPh>
    <rPh sb="6" eb="7">
      <t>シ</t>
    </rPh>
    <rPh sb="8" eb="11">
      <t>ナナエチョウ</t>
    </rPh>
    <phoneticPr fontId="6"/>
  </si>
  <si>
    <t>函館HIT申込書</t>
    <rPh sb="0" eb="2">
      <t>ハコダテ</t>
    </rPh>
    <rPh sb="5" eb="8">
      <t>モウシコミショ</t>
    </rPh>
    <phoneticPr fontId="6"/>
  </si>
  <si>
    <t>㈱道新サービスセンター</t>
    <phoneticPr fontId="6"/>
  </si>
  <si>
    <t>－</t>
    <phoneticPr fontId="6"/>
  </si>
  <si>
    <t>伝票Ｎｏ.</t>
    <rPh sb="0" eb="2">
      <t>デンピョウ</t>
    </rPh>
    <phoneticPr fontId="6"/>
  </si>
  <si>
    <t>折込日のみ記載</t>
    <rPh sb="0" eb="2">
      <t>オリコミ</t>
    </rPh>
    <rPh sb="2" eb="3">
      <t>ヒ</t>
    </rPh>
    <rPh sb="5" eb="7">
      <t>キサイ</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</si>
  <si>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</si>
  <si>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</si>
  <si>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</si>
  <si>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</si>
  <si>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</si>
  <si>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</si>
  <si>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</si>
  <si>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</si>
  <si>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</si>
  <si>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</si>
  <si>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</si>
  <si>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6"/>
  </si>
  <si>
    <r>
      <t>▼函館折込センター</t>
    </r>
    <r>
      <rPr>
        <b/>
        <sz val="10"/>
        <color theme="1"/>
        <rFont val="ＭＳ Ｐゴシック"/>
        <family val="3"/>
        <charset val="128"/>
      </rPr>
      <t>（C地区）</t>
    </r>
    <phoneticPr fontId="17"/>
  </si>
  <si>
    <t>市町村名</t>
    <rPh sb="0" eb="3">
      <t>シチョウソン</t>
    </rPh>
    <rPh sb="3" eb="4">
      <t>ナ</t>
    </rPh>
    <phoneticPr fontId="6"/>
  </si>
  <si>
    <t>コード</t>
    <phoneticPr fontId="20"/>
  </si>
  <si>
    <t>店名</t>
    <rPh sb="0" eb="2">
      <t>テンメイ</t>
    </rPh>
    <phoneticPr fontId="20"/>
  </si>
  <si>
    <t>折込定数</t>
    <rPh sb="0" eb="2">
      <t>オリコミ</t>
    </rPh>
    <rPh sb="2" eb="4">
      <t>テイスウ</t>
    </rPh>
    <phoneticPr fontId="20"/>
  </si>
  <si>
    <t>宅配定数</t>
    <rPh sb="0" eb="2">
      <t>タクハイ</t>
    </rPh>
    <rPh sb="2" eb="4">
      <t>テイスウ</t>
    </rPh>
    <phoneticPr fontId="20"/>
  </si>
  <si>
    <t>EDIコード</t>
  </si>
  <si>
    <t>申込枚数</t>
    <rPh sb="0" eb="2">
      <t>モウシコミ</t>
    </rPh>
    <rPh sb="2" eb="4">
      <t>マイスウ</t>
    </rPh>
    <phoneticPr fontId="6"/>
  </si>
  <si>
    <t>うち折込</t>
    <rPh sb="2" eb="4">
      <t>オリコミ</t>
    </rPh>
    <phoneticPr fontId="20"/>
  </si>
  <si>
    <t>うち宅配</t>
    <rPh sb="2" eb="4">
      <t>タクハイ</t>
    </rPh>
    <phoneticPr fontId="20"/>
  </si>
  <si>
    <t>函館市</t>
    <rPh sb="0" eb="3">
      <t>ハコダテシ</t>
    </rPh>
    <phoneticPr fontId="6"/>
  </si>
  <si>
    <t>旭</t>
    <phoneticPr fontId="3"/>
  </si>
  <si>
    <t>01202201015</t>
  </si>
  <si>
    <t>★</t>
    <phoneticPr fontId="6"/>
  </si>
  <si>
    <t>大手町</t>
  </si>
  <si>
    <t>(廃店　末広・新川へ分割統合)</t>
    <rPh sb="1" eb="3">
      <t>ハイテン</t>
    </rPh>
    <rPh sb="4" eb="6">
      <t>スエヒロ</t>
    </rPh>
    <rPh sb="7" eb="9">
      <t>シンカワ</t>
    </rPh>
    <rPh sb="10" eb="14">
      <t>ブンカツトウゴウ</t>
    </rPh>
    <phoneticPr fontId="3"/>
  </si>
  <si>
    <t>新川</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</si>
  <si>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</si>
  <si>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</si>
  <si>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</si>
  <si>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</si>
  <si>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</si>
  <si>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</si>
  <si>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6"/>
  </si>
  <si>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</si>
  <si>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</si>
  <si>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</si>
  <si>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</si>
  <si>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</si>
  <si>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</si>
  <si>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</si>
  <si>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</si>
  <si>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</si>
  <si>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</si>
  <si>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</si>
  <si>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</si>
  <si>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</si>
  <si>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</si>
  <si>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</si>
  <si>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</si>
  <si>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</si>
  <si>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</si>
  <si>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</si>
  <si>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</si>
  <si>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</si>
  <si>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</si>
  <si>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</si>
  <si>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</si>
  <si>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</si>
  <si>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</si>
  <si>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</si>
  <si>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6"/>
  </si>
  <si>
    <t>01202201035</t>
  </si>
  <si>
    <t>北斗市</t>
    <rPh sb="0" eb="2">
      <t>ホクト</t>
    </rPh>
    <rPh sb="2" eb="3">
      <t>シ</t>
    </rPh>
    <phoneticPr fontId="6"/>
  </si>
  <si>
    <t>上磯</t>
    <phoneticPr fontId="6"/>
  </si>
  <si>
    <t>01236201003</t>
  </si>
  <si>
    <t>久根別</t>
    <phoneticPr fontId="6"/>
  </si>
  <si>
    <t>01236201004</t>
  </si>
  <si>
    <t>七重浜</t>
    <phoneticPr fontId="6"/>
  </si>
  <si>
    <t>01236201005</t>
  </si>
  <si>
    <t>大野</t>
    <phoneticPr fontId="6"/>
  </si>
  <si>
    <t>01236201006</t>
  </si>
  <si>
    <t>市の渡</t>
    <phoneticPr fontId="6"/>
  </si>
  <si>
    <t>01236201007</t>
  </si>
  <si>
    <t>東前</t>
    <phoneticPr fontId="6"/>
  </si>
  <si>
    <t>（廃店　大野へ統合）</t>
    <rPh sb="1" eb="3">
      <t>ハイテン</t>
    </rPh>
    <rPh sb="4" eb="6">
      <t>オオノ</t>
    </rPh>
    <rPh sb="7" eb="9">
      <t>トウゴウ</t>
    </rPh>
    <phoneticPr fontId="17"/>
  </si>
  <si>
    <t>千代田</t>
    <phoneticPr fontId="6"/>
  </si>
  <si>
    <t>七飯町</t>
    <rPh sb="0" eb="3">
      <t>ナナエチョウ</t>
    </rPh>
    <phoneticPr fontId="20"/>
  </si>
  <si>
    <t>七飯</t>
  </si>
  <si>
    <t>01337201002</t>
  </si>
  <si>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20"/>
  </si>
  <si>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</si>
  <si>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</si>
  <si>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t>2.申込条件：定数未満の申込も可能ですが、新聞折込と宅配は同程度の比率でお申込ください。また宅配のみのお申込はお断りさせていただきます。予めご了承ください。</t>
    <phoneticPr fontId="20"/>
  </si>
  <si>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20"/>
  </si>
  <si>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</si>
  <si>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折込定数計</t>
    <rPh sb="0" eb="2">
      <t>オリコミ</t>
    </rPh>
    <rPh sb="2" eb="4">
      <t>テイスウ</t>
    </rPh>
    <rPh sb="4" eb="5">
      <t>ケイ</t>
    </rPh>
    <phoneticPr fontId="6"/>
  </si>
  <si>
    <t>　ただし申込締切日が土曜日にあたる場合、1営業日前日の午前中に繰り上がります。</t>
    <rPh sb="12" eb="13">
      <t>ヒ</t>
    </rPh>
    <phoneticPr fontId="3"/>
  </si>
  <si>
    <t>宅配定数計</t>
    <rPh sb="0" eb="2">
      <t>タクハイ</t>
    </rPh>
    <rPh sb="2" eb="4">
      <t>テイスウ</t>
    </rPh>
    <rPh sb="4" eb="5">
      <t>ケイ</t>
    </rPh>
    <phoneticPr fontId="6"/>
  </si>
  <si>
    <t>5.市区別表記：市区別表記は販売所の所在地によるもので販売所エリアと行政界は必ずしも一致しておりません。</t>
    <phoneticPr fontId="20"/>
  </si>
  <si>
    <t>合計</t>
    <rPh sb="0" eb="1">
      <t>ゴウ</t>
    </rPh>
    <phoneticPr fontId="6"/>
  </si>
  <si>
    <t>6.免責事項：悪天候、災害、事故等、やむを得ない事由により折込・宅配ともに遅延・不能となる場合があります。予めご了承ください。</t>
    <rPh sb="32" eb="34">
      <t>タクハイ</t>
    </rPh>
    <rPh sb="53" eb="54">
      <t>アラカジ</t>
    </rPh>
    <phoneticPr fontId="20"/>
  </si>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</sst>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函館HIT折込・別配】&quot;@"/>
    <numFmt numFmtId="179" formatCode="@\(&quot;複&quot;\)"/>
  </numFmts>
  <fonts count="32">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2"/>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11"/>
      <name val="ＭＳ Ｐゴシック"/>
      <family val="2"/>
      <charset val="128"/>
    </font>
    <font>
      <sz val="8"/>
      <name val="ＭＳ Ｐ明朝"/>
      <family val="1"/>
      <charset val="128"/>
    </font>
    <font>
      <sz val="10"/>
      <name val="ＤＦ特太ゴシック体"/>
      <family val="3"/>
      <charset val="128"/>
    </font>
    <font>
      <b/>
      <u/>
      <sz val="8.5"/>
      <name val="ＭＳ Ｐゴシック"/>
      <family val="3"/>
      <charset val="128"/>
    </font>
    <font>
      <sz val="11"/>
      <name val="游ゴシック"/>
      <family val="2"/>
      <charset val="128"/>
      <scheme val="minor"/>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0.499984740745262"/>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theme="0"/>
      </top>
      <bottom/>
      <diagonal/>
    </border>
    <border>
      <left/>
      <right style="hair">
        <color indexed="64"/>
      </right>
      <top style="thin">
        <color theme="0"/>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203">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8" fillId="0" borderId="1"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10" fillId="0" borderId="0" xfId="2" applyNumberFormat="1" applyFont="1" applyAlignment="1">
      <alignment horizontal="center" vertical="center" shrinkToFit="1"/>
    </xf>
    <xf numFmtId="0" fontId="8"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9"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0" fontId="12" fillId="0" borderId="0" xfId="1" applyFont="1" applyAlignment="1">
      <alignment vertical="center"/>
    </xf>
    <xf numFmtId="0" fontId="4" fillId="0" borderId="5"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2" fillId="0" borderId="8" xfId="1" applyFont="1" applyBorder="1" applyAlignment="1">
      <alignment vertical="center"/>
    </xf>
    <xf numFmtId="177" fontId="14" fillId="0" borderId="17" xfId="2" applyNumberFormat="1" applyFont="1" applyBorder="1" applyAlignment="1" applyProtection="1">
      <alignment horizontal="center" vertical="center" shrinkToFit="1"/>
      <protection locked="0"/>
    </xf>
    <xf numFmtId="177" fontId="14" fillId="0" borderId="18" xfId="2" applyNumberFormat="1" applyFont="1" applyBorder="1" applyAlignment="1" applyProtection="1">
      <alignment horizontal="center" vertical="center" shrinkToFit="1"/>
      <protection locked="0"/>
    </xf>
    <xf numFmtId="177" fontId="14" fillId="0" borderId="19" xfId="2" applyNumberFormat="1" applyFont="1" applyBorder="1" applyAlignment="1" applyProtection="1">
      <alignment horizontal="center" vertical="center" shrinkToFit="1"/>
      <protection locked="0"/>
    </xf>
    <xf numFmtId="178" fontId="15" fillId="0" borderId="17" xfId="2" applyNumberFormat="1" applyFont="1" applyBorder="1" applyAlignment="1" applyProtection="1">
      <alignment vertical="center" shrinkToFit="1"/>
      <protection locked="0"/>
    </xf>
    <xf numFmtId="178" fontId="15" fillId="0" borderId="18" xfId="2" applyNumberFormat="1" applyFont="1" applyBorder="1" applyAlignment="1" applyProtection="1">
      <alignment horizontal="left" vertical="center" shrinkToFit="1"/>
      <protection locked="0"/>
    </xf>
    <xf numFmtId="178" fontId="15" fillId="0" borderId="20" xfId="2" applyNumberFormat="1" applyFont="1" applyBorder="1" applyAlignment="1" applyProtection="1">
      <alignment horizontal="left" vertical="center" shrinkToFit="1"/>
      <protection locked="0"/>
    </xf>
    <xf numFmtId="0" fontId="11" fillId="0" borderId="21" xfId="2" applyFont="1" applyBorder="1" applyAlignment="1" applyProtection="1">
      <alignment horizontal="center" vertical="center" shrinkToFit="1"/>
      <protection locked="0"/>
    </xf>
    <xf numFmtId="0" fontId="11" fillId="0" borderId="18" xfId="2" applyFont="1" applyBorder="1" applyAlignment="1" applyProtection="1">
      <alignment horizontal="center" vertical="center" shrinkToFit="1"/>
      <protection locked="0"/>
    </xf>
    <xf numFmtId="0" fontId="15" fillId="0" borderId="17" xfId="2" applyFont="1" applyBorder="1" applyAlignment="1" applyProtection="1">
      <alignment horizontal="center" vertical="center" shrinkToFit="1"/>
      <protection locked="0"/>
    </xf>
    <xf numFmtId="0" fontId="15" fillId="0" borderId="18" xfId="2" applyFont="1" applyBorder="1" applyAlignment="1" applyProtection="1">
      <alignment horizontal="center" vertical="center" shrinkToFit="1"/>
      <protection locked="0"/>
    </xf>
    <xf numFmtId="0" fontId="15" fillId="0" borderId="22" xfId="2" applyFont="1" applyBorder="1" applyAlignment="1" applyProtection="1">
      <alignment horizontal="center" vertical="center" shrinkToFit="1"/>
      <protection locked="0"/>
    </xf>
    <xf numFmtId="0" fontId="9" fillId="0" borderId="23" xfId="2" applyFont="1" applyBorder="1" applyAlignment="1" applyProtection="1">
      <alignment horizontal="center" vertical="center"/>
      <protection locked="0"/>
    </xf>
    <xf numFmtId="0" fontId="9" fillId="0" borderId="24" xfId="2" applyFont="1" applyBorder="1" applyAlignment="1" applyProtection="1">
      <alignment vertical="center"/>
      <protection locked="0"/>
    </xf>
    <xf numFmtId="0" fontId="1" fillId="0" borderId="24" xfId="2" applyBorder="1" applyAlignment="1" applyProtection="1">
      <alignment horizontal="center" vertical="center" shrinkToFit="1"/>
      <protection locked="0"/>
    </xf>
    <xf numFmtId="0" fontId="1" fillId="0" borderId="25" xfId="2" applyBorder="1" applyAlignment="1" applyProtection="1">
      <alignment horizontal="center" vertical="center" shrinkToFit="1"/>
      <protection locked="0"/>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0" xfId="1" applyFont="1" applyAlignment="1">
      <alignment vertical="center"/>
    </xf>
    <xf numFmtId="0" fontId="13" fillId="0" borderId="28" xfId="1" applyFont="1" applyBorder="1" applyAlignment="1">
      <alignment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38" fontId="14" fillId="0" borderId="17" xfId="3" applyFont="1" applyBorder="1" applyAlignment="1" applyProtection="1">
      <alignment vertical="center"/>
      <protection locked="0"/>
    </xf>
    <xf numFmtId="38" fontId="14" fillId="0" borderId="18" xfId="3" applyFont="1" applyBorder="1" applyAlignment="1" applyProtection="1">
      <alignment vertical="center"/>
      <protection locked="0"/>
    </xf>
    <xf numFmtId="38" fontId="14" fillId="0" borderId="19" xfId="3" applyFont="1" applyBorder="1" applyAlignment="1" applyProtection="1">
      <alignment vertical="center"/>
      <protection locked="0"/>
    </xf>
    <xf numFmtId="38" fontId="14" fillId="0" borderId="32" xfId="3" applyFont="1" applyBorder="1" applyAlignment="1" applyProtection="1">
      <alignment vertical="center"/>
      <protection locked="0"/>
    </xf>
    <xf numFmtId="38" fontId="14" fillId="0" borderId="33" xfId="3" applyFont="1" applyBorder="1" applyAlignment="1" applyProtection="1">
      <alignment vertical="center"/>
      <protection locked="0"/>
    </xf>
    <xf numFmtId="38" fontId="17" fillId="0" borderId="0" xfId="3" applyFont="1" applyAlignment="1">
      <alignment vertical="center"/>
    </xf>
    <xf numFmtId="38" fontId="17" fillId="0" borderId="28" xfId="1" applyNumberFormat="1" applyFont="1" applyBorder="1" applyAlignment="1">
      <alignment vertical="center"/>
    </xf>
    <xf numFmtId="0" fontId="2" fillId="0" borderId="17" xfId="2" applyFont="1" applyBorder="1" applyAlignment="1" applyProtection="1">
      <alignment horizontal="center" vertical="center" shrinkToFit="1"/>
      <protection locked="0"/>
    </xf>
    <xf numFmtId="0" fontId="2" fillId="0" borderId="18" xfId="2" applyFont="1" applyBorder="1" applyAlignment="1" applyProtection="1">
      <alignment horizontal="center" vertical="center" shrinkToFit="1"/>
      <protection locked="0"/>
    </xf>
    <xf numFmtId="0" fontId="11" fillId="0" borderId="34" xfId="2" applyFont="1" applyBorder="1" applyAlignment="1" applyProtection="1">
      <alignment horizontal="center" vertical="center" shrinkToFit="1"/>
      <protection locked="0"/>
    </xf>
    <xf numFmtId="0" fontId="11" fillId="0" borderId="19" xfId="2" applyFont="1" applyBorder="1" applyAlignment="1" applyProtection="1">
      <alignment horizontal="center" vertical="center" shrinkToFit="1"/>
      <protection locked="0"/>
    </xf>
    <xf numFmtId="0" fontId="16" fillId="0" borderId="0" xfId="1" applyFont="1" applyAlignment="1">
      <alignment vertical="center"/>
    </xf>
    <xf numFmtId="38" fontId="4" fillId="0" borderId="0" xfId="3" applyFont="1">
      <alignment vertical="center"/>
    </xf>
    <xf numFmtId="38" fontId="17" fillId="0" borderId="0" xfId="3" applyFont="1">
      <alignment vertical="center"/>
    </xf>
    <xf numFmtId="38" fontId="17" fillId="0" borderId="0" xfId="1" applyNumberFormat="1" applyFont="1" applyAlignment="1">
      <alignment vertical="center"/>
    </xf>
    <xf numFmtId="0" fontId="17" fillId="0" borderId="0" xfId="1" applyFont="1" applyAlignment="1">
      <alignment vertical="center"/>
    </xf>
    <xf numFmtId="0" fontId="11" fillId="0" borderId="0" xfId="1" applyFont="1" applyAlignment="1">
      <alignment vertical="center"/>
    </xf>
    <xf numFmtId="0" fontId="18" fillId="0" borderId="0" xfId="1" applyFont="1" applyAlignment="1">
      <alignment vertical="center"/>
    </xf>
    <xf numFmtId="38" fontId="11" fillId="0" borderId="0" xfId="1" applyNumberFormat="1" applyFont="1" applyAlignment="1">
      <alignment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37"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11" fillId="0" borderId="0" xfId="1" applyFont="1" applyAlignment="1" applyProtection="1">
      <alignment vertical="center"/>
      <protection locked="0"/>
    </xf>
    <xf numFmtId="0" fontId="21" fillId="2" borderId="44" xfId="1" applyFont="1" applyFill="1" applyBorder="1" applyAlignment="1">
      <alignment horizontal="center" vertical="center" shrinkToFit="1"/>
    </xf>
    <xf numFmtId="0" fontId="21" fillId="2" borderId="45" xfId="1" applyFont="1" applyFill="1" applyBorder="1" applyAlignment="1">
      <alignment horizontal="center" vertical="center" shrinkToFit="1"/>
    </xf>
    <xf numFmtId="0" fontId="22" fillId="0" borderId="46" xfId="1" applyFont="1" applyBorder="1" applyAlignment="1">
      <alignment horizontal="center" vertical="center"/>
    </xf>
    <xf numFmtId="0" fontId="22" fillId="0" borderId="47" xfId="1" applyFont="1" applyBorder="1" applyAlignment="1">
      <alignment horizontal="center" vertical="center"/>
    </xf>
    <xf numFmtId="179" fontId="11" fillId="0" borderId="48" xfId="2" applyNumberFormat="1" applyFont="1" applyBorder="1" applyAlignment="1">
      <alignment vertical="center" shrinkToFit="1"/>
    </xf>
    <xf numFmtId="38" fontId="23" fillId="0" borderId="49" xfId="3" applyFont="1" applyBorder="1">
      <alignment vertical="center"/>
    </xf>
    <xf numFmtId="38" fontId="2" fillId="0" borderId="50" xfId="3" applyFont="1" applyBorder="1">
      <alignment vertical="center"/>
    </xf>
    <xf numFmtId="38" fontId="11" fillId="0" borderId="47" xfId="3" applyFont="1" applyBorder="1">
      <alignment vertical="center"/>
    </xf>
    <xf numFmtId="38" fontId="8" fillId="0" borderId="50" xfId="3" applyFont="1" applyBorder="1">
      <alignment vertical="center"/>
    </xf>
    <xf numFmtId="38" fontId="9" fillId="0" borderId="51" xfId="3" applyFont="1" applyBorder="1" applyProtection="1">
      <alignment vertical="center"/>
      <protection locked="0"/>
    </xf>
    <xf numFmtId="38" fontId="9" fillId="0" borderId="52" xfId="3" applyFont="1" applyBorder="1" applyProtection="1">
      <alignment vertical="center"/>
      <protection locked="0"/>
    </xf>
    <xf numFmtId="0" fontId="24" fillId="0" borderId="0" xfId="2" applyFont="1" applyAlignment="1">
      <alignment horizontal="center" vertical="center" shrinkToFit="1"/>
    </xf>
    <xf numFmtId="38" fontId="11" fillId="0" borderId="0" xfId="3" applyFont="1" applyProtection="1">
      <alignment vertical="center"/>
    </xf>
    <xf numFmtId="0" fontId="2" fillId="0" borderId="0" xfId="1" applyFont="1" applyAlignment="1" applyProtection="1">
      <alignment vertical="center"/>
      <protection locked="0"/>
    </xf>
    <xf numFmtId="0" fontId="25" fillId="0" borderId="0" xfId="1" applyFont="1" applyAlignment="1" applyProtection="1">
      <alignment vertical="center"/>
      <protection locked="0"/>
    </xf>
    <xf numFmtId="0" fontId="11" fillId="0" borderId="0" xfId="2" applyFont="1" applyAlignment="1" applyProtection="1">
      <alignment vertical="center"/>
      <protection locked="0"/>
    </xf>
    <xf numFmtId="38" fontId="23" fillId="0" borderId="0" xfId="3" applyFont="1" applyAlignment="1" applyProtection="1">
      <alignment vertical="center"/>
      <protection locked="0"/>
    </xf>
    <xf numFmtId="38" fontId="2" fillId="0" borderId="0" xfId="3" applyFont="1" applyAlignment="1" applyProtection="1">
      <alignment vertical="center"/>
      <protection locked="0"/>
    </xf>
    <xf numFmtId="38" fontId="11" fillId="0" borderId="0" xfId="3" applyFont="1" applyAlignment="1" applyProtection="1">
      <alignment vertical="center"/>
      <protection locked="0"/>
    </xf>
    <xf numFmtId="38" fontId="9" fillId="0" borderId="0" xfId="3" applyFont="1" applyAlignment="1" applyProtection="1">
      <alignment vertical="center"/>
      <protection locked="0"/>
    </xf>
    <xf numFmtId="0" fontId="1" fillId="0" borderId="0" xfId="2" applyAlignment="1" applyProtection="1">
      <alignment vertical="center"/>
      <protection hidden="1"/>
    </xf>
    <xf numFmtId="0" fontId="21" fillId="2" borderId="53" xfId="1" applyFont="1" applyFill="1" applyBorder="1" applyAlignment="1">
      <alignment horizontal="center" vertical="center" shrinkToFit="1"/>
    </xf>
    <xf numFmtId="0" fontId="21" fillId="2" borderId="54" xfId="1" applyFont="1" applyFill="1" applyBorder="1" applyAlignment="1">
      <alignment horizontal="center" vertical="center" shrinkToFit="1"/>
    </xf>
    <xf numFmtId="0" fontId="22" fillId="3" borderId="6" xfId="1" applyFont="1" applyFill="1" applyBorder="1" applyAlignment="1">
      <alignment horizontal="center" vertical="center"/>
    </xf>
    <xf numFmtId="0" fontId="22" fillId="3" borderId="7" xfId="1" applyFont="1" applyFill="1" applyBorder="1" applyAlignment="1">
      <alignment horizontal="center" vertical="center"/>
    </xf>
    <xf numFmtId="179" fontId="11" fillId="3" borderId="55" xfId="2" applyNumberFormat="1" applyFont="1" applyFill="1" applyBorder="1" applyAlignment="1">
      <alignment vertical="center" shrinkToFit="1"/>
    </xf>
    <xf numFmtId="38" fontId="23" fillId="3" borderId="6" xfId="3" applyFont="1" applyFill="1" applyBorder="1" applyAlignment="1">
      <alignment horizontal="center" vertical="center"/>
    </xf>
    <xf numFmtId="38" fontId="23" fillId="3" borderId="7" xfId="3" applyFont="1" applyFill="1" applyBorder="1" applyAlignment="1">
      <alignment horizontal="center" vertical="center"/>
    </xf>
    <xf numFmtId="38" fontId="23" fillId="3" borderId="8" xfId="3" applyFont="1" applyFill="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179" fontId="11" fillId="0" borderId="55" xfId="2" applyNumberFormat="1" applyFont="1" applyBorder="1" applyAlignment="1">
      <alignment vertical="center" shrinkToFit="1"/>
    </xf>
    <xf numFmtId="38" fontId="2" fillId="0" borderId="56" xfId="3" applyFont="1" applyBorder="1">
      <alignment vertical="center"/>
    </xf>
    <xf numFmtId="38" fontId="11" fillId="0" borderId="7" xfId="3" applyFont="1" applyBorder="1">
      <alignment vertical="center"/>
    </xf>
    <xf numFmtId="38" fontId="8" fillId="0" borderId="56" xfId="3" applyFont="1" applyBorder="1">
      <alignment vertical="center"/>
    </xf>
    <xf numFmtId="38" fontId="9" fillId="0" borderId="57" xfId="3" applyFont="1" applyBorder="1" applyProtection="1">
      <alignment vertical="center"/>
      <protection locked="0"/>
    </xf>
    <xf numFmtId="38" fontId="9" fillId="0" borderId="58" xfId="3" applyFont="1" applyBorder="1" applyProtection="1">
      <alignment vertical="center"/>
      <protection locked="0"/>
    </xf>
    <xf numFmtId="0" fontId="26" fillId="0" borderId="0" xfId="1" applyFont="1" applyAlignment="1" applyProtection="1">
      <alignment vertical="center"/>
      <protection locked="0"/>
    </xf>
    <xf numFmtId="0" fontId="22" fillId="4" borderId="6" xfId="1" applyFont="1" applyFill="1" applyBorder="1" applyAlignment="1">
      <alignment horizontal="center" vertical="center"/>
    </xf>
    <xf numFmtId="0" fontId="22" fillId="4" borderId="7" xfId="1" applyFont="1" applyFill="1" applyBorder="1" applyAlignment="1">
      <alignment horizontal="center" vertical="center"/>
    </xf>
    <xf numFmtId="0" fontId="11" fillId="4" borderId="55" xfId="2" applyFont="1" applyFill="1" applyBorder="1" applyAlignment="1">
      <alignment vertical="center" shrinkToFit="1"/>
    </xf>
    <xf numFmtId="38" fontId="23" fillId="4" borderId="7" xfId="4" applyFont="1" applyFill="1" applyBorder="1" applyAlignment="1">
      <alignment horizontal="center" vertical="center"/>
    </xf>
    <xf numFmtId="38" fontId="23" fillId="4" borderId="8" xfId="4" applyFont="1" applyFill="1" applyBorder="1" applyAlignment="1">
      <alignment horizontal="center" vertical="center"/>
    </xf>
    <xf numFmtId="38" fontId="9" fillId="0" borderId="59" xfId="3" applyFont="1" applyBorder="1" applyProtection="1">
      <alignment vertical="center"/>
      <protection locked="0"/>
    </xf>
    <xf numFmtId="38" fontId="11" fillId="0" borderId="0" xfId="3" applyFont="1" applyFill="1" applyProtection="1">
      <alignment vertical="center"/>
    </xf>
    <xf numFmtId="38" fontId="23" fillId="0" borderId="0" xfId="3" applyFont="1" applyFill="1" applyAlignment="1" applyProtection="1">
      <alignment vertical="center"/>
      <protection locked="0"/>
    </xf>
    <xf numFmtId="0" fontId="24" fillId="0" borderId="0" xfId="2" applyFont="1" applyAlignment="1" applyProtection="1">
      <alignment vertical="center"/>
      <protection hidden="1"/>
    </xf>
    <xf numFmtId="49" fontId="23" fillId="0" borderId="60" xfId="3" applyNumberFormat="1" applyFont="1" applyBorder="1">
      <alignment vertical="center"/>
    </xf>
    <xf numFmtId="38" fontId="9" fillId="0" borderId="61" xfId="3" applyFont="1" applyBorder="1" applyProtection="1">
      <alignment vertical="center"/>
      <protection locked="0"/>
    </xf>
    <xf numFmtId="0" fontId="4" fillId="0" borderId="0" xfId="1" applyFont="1"/>
    <xf numFmtId="0" fontId="11" fillId="0" borderId="0" xfId="1" applyFont="1" applyProtection="1">
      <protection locked="0"/>
    </xf>
    <xf numFmtId="179" fontId="11" fillId="0" borderId="0" xfId="1" applyNumberFormat="1" applyFont="1" applyAlignment="1" applyProtection="1">
      <alignment vertical="center"/>
      <protection locked="0"/>
    </xf>
    <xf numFmtId="38" fontId="11" fillId="0" borderId="0" xfId="3" applyFont="1" applyAlignment="1" applyProtection="1">
      <protection locked="0"/>
    </xf>
    <xf numFmtId="0" fontId="22" fillId="0" borderId="62" xfId="1" applyFont="1" applyBorder="1" applyAlignment="1">
      <alignment horizontal="center" vertical="center"/>
    </xf>
    <xf numFmtId="0" fontId="22" fillId="0" borderId="63" xfId="1" applyFont="1" applyBorder="1" applyAlignment="1">
      <alignment horizontal="center" vertical="center"/>
    </xf>
    <xf numFmtId="38" fontId="2" fillId="0" borderId="64" xfId="3" applyFont="1" applyBorder="1">
      <alignment vertical="center"/>
    </xf>
    <xf numFmtId="38" fontId="11" fillId="0" borderId="63" xfId="3" applyFont="1" applyBorder="1">
      <alignment vertical="center"/>
    </xf>
    <xf numFmtId="38" fontId="8" fillId="0" borderId="64" xfId="3" applyFont="1" applyBorder="1">
      <alignment vertical="center"/>
    </xf>
    <xf numFmtId="38" fontId="9" fillId="0" borderId="65" xfId="3" applyFont="1" applyBorder="1" applyProtection="1">
      <alignment vertical="center"/>
      <protection locked="0"/>
    </xf>
    <xf numFmtId="0" fontId="2" fillId="0" borderId="0" xfId="2" applyFont="1" applyAlignment="1">
      <alignment vertical="center"/>
    </xf>
    <xf numFmtId="0" fontId="22" fillId="0" borderId="55" xfId="1" applyFont="1" applyBorder="1" applyAlignment="1">
      <alignment horizontal="center" vertical="center"/>
    </xf>
    <xf numFmtId="38" fontId="2" fillId="0" borderId="66" xfId="3" applyFont="1" applyBorder="1">
      <alignment vertical="center"/>
    </xf>
    <xf numFmtId="38" fontId="11" fillId="0" borderId="66" xfId="3" applyFont="1" applyBorder="1">
      <alignment vertical="center"/>
    </xf>
    <xf numFmtId="38" fontId="8" fillId="0" borderId="67" xfId="3" applyFont="1" applyBorder="1">
      <alignment vertical="center"/>
    </xf>
    <xf numFmtId="38" fontId="11" fillId="0" borderId="68" xfId="3" applyFont="1" applyBorder="1">
      <alignment vertical="center"/>
    </xf>
    <xf numFmtId="38" fontId="27" fillId="0" borderId="0" xfId="1" applyNumberFormat="1" applyFont="1" applyAlignment="1" applyProtection="1">
      <alignment vertical="center"/>
      <protection locked="0"/>
    </xf>
    <xf numFmtId="0" fontId="27" fillId="0" borderId="0" xfId="1" applyFont="1" applyAlignment="1" applyProtection="1">
      <alignment vertical="center"/>
      <protection locked="0"/>
    </xf>
    <xf numFmtId="0" fontId="28" fillId="0" borderId="0" xfId="1" applyFont="1" applyAlignment="1" applyProtection="1">
      <alignment vertical="center"/>
      <protection locked="0"/>
    </xf>
    <xf numFmtId="38" fontId="9" fillId="0" borderId="0" xfId="1" applyNumberFormat="1" applyFont="1" applyAlignment="1" applyProtection="1">
      <alignment vertical="center"/>
      <protection locked="0"/>
    </xf>
    <xf numFmtId="38" fontId="2" fillId="0" borderId="63" xfId="3" applyFont="1" applyBorder="1">
      <alignment vertical="center"/>
    </xf>
    <xf numFmtId="0" fontId="1" fillId="0" borderId="0" xfId="1" applyAlignment="1" applyProtection="1">
      <alignment vertical="center"/>
      <protection locked="0"/>
    </xf>
    <xf numFmtId="38" fontId="23" fillId="0" borderId="0" xfId="3" applyFont="1" applyProtection="1">
      <alignment vertical="center"/>
      <protection locked="0"/>
    </xf>
    <xf numFmtId="38" fontId="9" fillId="0" borderId="0" xfId="3" applyFont="1" applyProtection="1">
      <alignment vertical="center"/>
      <protection locked="0"/>
    </xf>
    <xf numFmtId="0" fontId="1" fillId="0" borderId="0" xfId="1" applyAlignment="1">
      <alignment vertical="center"/>
    </xf>
    <xf numFmtId="0" fontId="21" fillId="2" borderId="69" xfId="1" applyFont="1" applyFill="1" applyBorder="1" applyAlignment="1">
      <alignment horizontal="center" vertical="center" shrinkToFit="1"/>
    </xf>
    <xf numFmtId="0" fontId="21" fillId="2" borderId="70" xfId="1" applyFont="1" applyFill="1" applyBorder="1" applyAlignment="1">
      <alignment horizontal="center" vertical="center" shrinkToFit="1"/>
    </xf>
    <xf numFmtId="38" fontId="8" fillId="0" borderId="71" xfId="3" applyFont="1" applyBorder="1">
      <alignment vertical="center"/>
    </xf>
    <xf numFmtId="38" fontId="1" fillId="0" borderId="0" xfId="3" applyFont="1">
      <alignment vertical="center"/>
    </xf>
    <xf numFmtId="0" fontId="13" fillId="0" borderId="0" xfId="2" applyFont="1" applyAlignment="1" applyProtection="1">
      <alignment vertical="center"/>
      <protection locked="0"/>
    </xf>
    <xf numFmtId="0" fontId="23" fillId="0" borderId="0" xfId="1" applyFont="1" applyAlignment="1" applyProtection="1">
      <alignment vertical="center"/>
      <protection locked="0"/>
    </xf>
    <xf numFmtId="0" fontId="4" fillId="0" borderId="0" xfId="1" applyFont="1" applyAlignment="1" applyProtection="1">
      <alignment vertical="center"/>
      <protection locked="0"/>
    </xf>
    <xf numFmtId="0" fontId="12" fillId="0" borderId="0" xfId="1" applyFont="1" applyAlignment="1" applyProtection="1">
      <alignment vertical="center"/>
      <protection locked="0"/>
    </xf>
    <xf numFmtId="0" fontId="23" fillId="0" borderId="1" xfId="1" applyFont="1" applyBorder="1" applyAlignment="1" applyProtection="1">
      <alignment vertical="center"/>
      <protection locked="0"/>
    </xf>
    <xf numFmtId="38" fontId="23" fillId="4" borderId="0" xfId="3" applyFont="1" applyFill="1" applyBorder="1" applyAlignment="1">
      <alignment horizontal="center" vertical="center"/>
    </xf>
    <xf numFmtId="38" fontId="23" fillId="4" borderId="28" xfId="3" applyFont="1" applyFill="1" applyBorder="1" applyAlignment="1">
      <alignment horizontal="center" vertical="center"/>
    </xf>
    <xf numFmtId="0" fontId="23" fillId="0" borderId="72" xfId="1" applyFont="1" applyBorder="1" applyAlignment="1" applyProtection="1">
      <alignment vertical="center"/>
      <protection locked="0"/>
    </xf>
    <xf numFmtId="0" fontId="21" fillId="2" borderId="73" xfId="1" applyFont="1" applyFill="1" applyBorder="1" applyAlignment="1">
      <alignment horizontal="center" vertical="center" shrinkToFit="1"/>
    </xf>
    <xf numFmtId="0" fontId="21" fillId="2" borderId="74" xfId="1" applyFont="1" applyFill="1" applyBorder="1" applyAlignment="1">
      <alignment horizontal="center" vertical="center" shrinkToFit="1"/>
    </xf>
    <xf numFmtId="0" fontId="22" fillId="0" borderId="75" xfId="1" applyFont="1" applyBorder="1" applyAlignment="1">
      <alignment horizontal="center" vertical="center"/>
    </xf>
    <xf numFmtId="0" fontId="22" fillId="0" borderId="18" xfId="1" applyFont="1" applyBorder="1" applyAlignment="1">
      <alignment horizontal="center" vertical="center"/>
    </xf>
    <xf numFmtId="179" fontId="11" fillId="0" borderId="76" xfId="2" applyNumberFormat="1" applyFont="1" applyBorder="1" applyAlignment="1">
      <alignment vertical="center" shrinkToFit="1"/>
    </xf>
    <xf numFmtId="38" fontId="23" fillId="0" borderId="76" xfId="3" applyFont="1" applyBorder="1">
      <alignment vertical="center"/>
    </xf>
    <xf numFmtId="38" fontId="23" fillId="0" borderId="77" xfId="3" applyFont="1" applyBorder="1">
      <alignment vertical="center"/>
    </xf>
    <xf numFmtId="38" fontId="2" fillId="0" borderId="78" xfId="3" applyFont="1" applyBorder="1">
      <alignment vertical="center"/>
    </xf>
    <xf numFmtId="38" fontId="11" fillId="0" borderId="5" xfId="3" applyFont="1" applyBorder="1">
      <alignment vertical="center"/>
    </xf>
    <xf numFmtId="38" fontId="11" fillId="0" borderId="79" xfId="3" applyFont="1" applyBorder="1">
      <alignment vertical="center"/>
    </xf>
    <xf numFmtId="38" fontId="8" fillId="0" borderId="80" xfId="3" applyFont="1" applyBorder="1">
      <alignment vertical="center"/>
    </xf>
    <xf numFmtId="38" fontId="9" fillId="0" borderId="32" xfId="3" applyFont="1" applyBorder="1" applyProtection="1">
      <alignment vertical="center"/>
      <protection locked="0"/>
    </xf>
    <xf numFmtId="38" fontId="9" fillId="0" borderId="33" xfId="3" applyFont="1" applyBorder="1" applyProtection="1">
      <alignment vertical="center"/>
      <protection locked="0"/>
    </xf>
    <xf numFmtId="0" fontId="11" fillId="0" borderId="0" xfId="5" applyFont="1">
      <alignment vertical="center"/>
    </xf>
    <xf numFmtId="0" fontId="4" fillId="0" borderId="0" xfId="2" applyFont="1" applyAlignment="1" applyProtection="1">
      <alignment vertical="center"/>
      <protection hidden="1"/>
    </xf>
    <xf numFmtId="0" fontId="30" fillId="0" borderId="0" xfId="0" applyFont="1">
      <alignment vertical="center"/>
    </xf>
    <xf numFmtId="0" fontId="13" fillId="0" borderId="0" xfId="2" applyFont="1" applyAlignment="1">
      <alignment vertical="center"/>
    </xf>
    <xf numFmtId="0" fontId="23" fillId="0" borderId="50" xfId="1" applyFont="1" applyBorder="1" applyAlignment="1">
      <alignment vertical="center"/>
    </xf>
    <xf numFmtId="0" fontId="1" fillId="0" borderId="47" xfId="1" applyBorder="1" applyAlignment="1">
      <alignment vertical="center"/>
    </xf>
    <xf numFmtId="38" fontId="31" fillId="0" borderId="81" xfId="3" applyFont="1" applyFill="1" applyBorder="1" applyAlignment="1">
      <alignment vertical="center"/>
    </xf>
    <xf numFmtId="0" fontId="23" fillId="0" borderId="72" xfId="2" applyFont="1" applyBorder="1" applyAlignment="1">
      <alignment vertical="center"/>
    </xf>
    <xf numFmtId="0" fontId="2" fillId="0" borderId="82" xfId="1" applyFont="1" applyBorder="1" applyAlignment="1">
      <alignment vertical="center"/>
    </xf>
    <xf numFmtId="38" fontId="31" fillId="0" borderId="83" xfId="3" applyFont="1" applyFill="1" applyBorder="1" applyAlignment="1">
      <alignment vertical="center"/>
    </xf>
    <xf numFmtId="0" fontId="23" fillId="0" borderId="72" xfId="1" applyFont="1" applyBorder="1" applyAlignment="1">
      <alignment vertical="center"/>
    </xf>
  </cellXfs>
  <cellStyles count="6">
    <cellStyle name="桁区切り 2 3" xfId="4" xr:uid="{92DC28A5-552E-4250-9CD3-92BB58EC3131}"/>
    <cellStyle name="桁区切り 3 2" xfId="3" xr:uid="{AE98F4BE-E057-4F43-9354-D4E76A820C86}"/>
    <cellStyle name="標準" xfId="0" builtinId="0"/>
    <cellStyle name="標準 2 3" xfId="5" xr:uid="{B083BE3B-B5AD-455D-AB88-68C1F3D780C1}"/>
    <cellStyle name="標準 5" xfId="2" xr:uid="{C5CC0AE6-F77D-46EE-97E5-FCEFB095A7FB}"/>
    <cellStyle name="標準_2006.10.20小樽全戸宅配申込書（案）" xfId="1" xr:uid="{ABE512A0-6EC7-44A3-BE5D-CFBFC433C32B}"/>
  </cellStyles>
  <dxfs count="10">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15D9C2A8-A07A-4DFE-B3FB-B085D1343B80}"/>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024662C2-ACAB-4BB9-8704-6F6E1B9AD7A5}"/>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9CEA-32C1-4F13-B87D-F58EB5E35FF2}">
  <sheetPr>
    <tabColor rgb="FF00B050"/>
    <pageSetUpPr fitToPage="1"/>
  </sheetPr>
  <dimension ref="A1:BL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
      <c r="J2" s="10"/>
      <c r="K2" s="10"/>
      <c r="L2" s="11">
        <v>46174</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6"/>
      <c r="X4" s="24" t="s">
        <v>9</v>
      </c>
      <c r="Y4" s="25"/>
      <c r="Z4" s="28"/>
      <c r="AA4" s="29" t="s">
        <v>10</v>
      </c>
      <c r="AB4" s="30"/>
      <c r="AC4" s="30"/>
      <c r="AD4" s="31" t="s">
        <v>11</v>
      </c>
      <c r="AE4" s="31"/>
      <c r="AF4" s="31"/>
      <c r="AG4" s="31"/>
      <c r="AH4" s="32" t="s">
        <v>12</v>
      </c>
      <c r="AI4" s="2"/>
    </row>
    <row r="5" spans="1:35" ht="24.75" customHeight="1" thickBot="1">
      <c r="A5" s="33"/>
      <c r="B5" s="34"/>
      <c r="C5" s="35"/>
      <c r="D5" s="36"/>
      <c r="E5" s="37"/>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1" t="s">
        <v>13</v>
      </c>
      <c r="B6" s="22"/>
      <c r="C6" s="23"/>
      <c r="D6" s="51" t="s">
        <v>14</v>
      </c>
      <c r="E6" s="52"/>
      <c r="F6" s="53"/>
      <c r="G6" s="51" t="s">
        <v>15</v>
      </c>
      <c r="H6" s="52"/>
      <c r="I6" s="52"/>
      <c r="J6" s="52"/>
      <c r="K6" s="52"/>
      <c r="L6" s="52"/>
      <c r="M6" s="54" t="s">
        <v>16</v>
      </c>
      <c r="N6" s="55"/>
      <c r="O6" s="56"/>
      <c r="P6" s="56"/>
      <c r="Q6" s="56"/>
      <c r="R6" s="56"/>
      <c r="S6" s="56"/>
      <c r="T6" s="56"/>
      <c r="U6" s="56"/>
      <c r="V6" s="56"/>
      <c r="W6" s="57"/>
      <c r="X6" s="24" t="s">
        <v>17</v>
      </c>
      <c r="Y6" s="25"/>
      <c r="Z6" s="25"/>
      <c r="AA6" s="58" t="s">
        <v>18</v>
      </c>
      <c r="AB6" s="59"/>
      <c r="AC6" s="59"/>
      <c r="AD6" s="59"/>
      <c r="AE6" s="59"/>
      <c r="AF6" s="59"/>
      <c r="AG6" s="59"/>
      <c r="AH6" s="60"/>
      <c r="AI6" s="2"/>
    </row>
    <row r="7" spans="1:35" ht="24.75" customHeight="1" thickBot="1">
      <c r="A7" s="61"/>
      <c r="B7" s="62"/>
      <c r="C7" s="35"/>
      <c r="D7" s="63">
        <f>SUM(G7,M7)</f>
        <v>0</v>
      </c>
      <c r="E7" s="64"/>
      <c r="F7" s="65"/>
      <c r="G7" s="63">
        <f>SUM(M11:M38)</f>
        <v>0</v>
      </c>
      <c r="H7" s="64"/>
      <c r="I7" s="64"/>
      <c r="J7" s="64"/>
      <c r="K7" s="64"/>
      <c r="L7" s="64"/>
      <c r="M7" s="66">
        <f>SUM(N11:N38)</f>
        <v>0</v>
      </c>
      <c r="N7" s="67"/>
      <c r="O7" s="68"/>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76"/>
      <c r="F8" s="76"/>
      <c r="G8" s="76"/>
      <c r="H8" s="76"/>
      <c r="I8" s="76"/>
      <c r="J8" s="76"/>
      <c r="K8" s="76"/>
      <c r="L8" s="76"/>
      <c r="M8" s="76"/>
      <c r="N8" s="76"/>
      <c r="O8" s="77"/>
      <c r="P8" s="77"/>
      <c r="Q8" s="78"/>
      <c r="R8" s="78"/>
      <c r="S8" s="78"/>
      <c r="T8" s="78"/>
      <c r="U8" s="78"/>
      <c r="V8" s="77"/>
      <c r="W8" s="77"/>
      <c r="AC8" s="79"/>
      <c r="AD8" s="79"/>
      <c r="AE8" s="79"/>
      <c r="AF8" s="1"/>
      <c r="AG8" s="1"/>
      <c r="AH8" s="1"/>
      <c r="AI8" s="1"/>
    </row>
    <row r="9" spans="1:35" ht="15.75" customHeight="1" thickBot="1">
      <c r="A9" s="80" t="s">
        <v>19</v>
      </c>
      <c r="B9" s="79"/>
      <c r="C9" s="79"/>
      <c r="D9" s="79"/>
      <c r="E9" s="79"/>
      <c r="F9" s="79"/>
      <c r="G9" s="79"/>
      <c r="H9" s="79"/>
      <c r="I9" s="81"/>
      <c r="J9" s="81"/>
      <c r="K9" s="81"/>
      <c r="L9" s="79"/>
      <c r="M9" s="79"/>
      <c r="N9" s="79"/>
      <c r="O9" s="79"/>
      <c r="P9" s="79"/>
      <c r="Q9" s="79"/>
      <c r="R9" s="79"/>
      <c r="S9" s="79"/>
      <c r="T9" s="79"/>
      <c r="U9" s="79"/>
      <c r="V9" s="79"/>
      <c r="W9" s="79"/>
      <c r="X9" s="79"/>
      <c r="Y9" s="79"/>
      <c r="Z9" s="79"/>
      <c r="AA9" s="79"/>
      <c r="AB9" s="79"/>
      <c r="AC9" s="79"/>
      <c r="AD9" s="79"/>
      <c r="AE9" s="79"/>
      <c r="AF9" s="79"/>
      <c r="AG9" s="79"/>
      <c r="AH9" s="79"/>
      <c r="AI9" s="2"/>
    </row>
    <row r="10" spans="1:35" ht="15.75" customHeight="1">
      <c r="A10" s="82" t="s">
        <v>20</v>
      </c>
      <c r="B10" s="83"/>
      <c r="C10" s="84" t="s">
        <v>21</v>
      </c>
      <c r="D10" s="83"/>
      <c r="E10" s="85" t="s">
        <v>22</v>
      </c>
      <c r="F10" s="86" t="s">
        <v>23</v>
      </c>
      <c r="G10" s="87" t="s">
        <v>24</v>
      </c>
      <c r="H10" s="88" t="s">
        <v>25</v>
      </c>
      <c r="I10" s="89"/>
      <c r="J10" s="89"/>
      <c r="K10" s="89"/>
      <c r="L10" s="88" t="s">
        <v>26</v>
      </c>
      <c r="M10" s="90" t="s">
        <v>27</v>
      </c>
      <c r="N10" s="91" t="s">
        <v>28</v>
      </c>
      <c r="O10" s="2"/>
      <c r="P10" s="2"/>
      <c r="Q10" s="2"/>
      <c r="R10" s="2"/>
      <c r="S10" s="2"/>
      <c r="T10" s="2"/>
      <c r="U10" s="2"/>
      <c r="V10" s="2"/>
      <c r="W10" s="2"/>
      <c r="X10" s="2"/>
      <c r="Y10" s="2"/>
      <c r="Z10" s="92"/>
      <c r="AA10" s="2"/>
      <c r="AB10" s="2"/>
      <c r="AC10" s="2"/>
      <c r="AD10" s="2"/>
      <c r="AE10" s="2"/>
      <c r="AF10" s="2"/>
      <c r="AG10" s="2"/>
      <c r="AH10" s="2"/>
    </row>
    <row r="11" spans="1:35" ht="15.75" customHeight="1">
      <c r="A11" s="93" t="s">
        <v>29</v>
      </c>
      <c r="B11" s="94"/>
      <c r="C11" s="95">
        <v>43020</v>
      </c>
      <c r="D11" s="96"/>
      <c r="E11" s="97" t="s">
        <v>30</v>
      </c>
      <c r="F11" s="98">
        <v>2675</v>
      </c>
      <c r="G11" s="98">
        <v>1995</v>
      </c>
      <c r="H11" s="99" t="s">
        <v>31</v>
      </c>
      <c r="I11" s="100"/>
      <c r="J11" s="100"/>
      <c r="K11" s="100"/>
      <c r="L11" s="101">
        <f>SUM(M11,N11)</f>
        <v>0</v>
      </c>
      <c r="M11" s="102"/>
      <c r="N11" s="103"/>
      <c r="O11" s="104" t="s">
        <v>32</v>
      </c>
      <c r="P11" s="79"/>
      <c r="Q11" s="105"/>
      <c r="R11" s="79"/>
      <c r="S11" s="2"/>
      <c r="T11" s="92"/>
      <c r="U11" s="106"/>
      <c r="V11" s="106"/>
      <c r="W11" s="107"/>
      <c r="X11" s="107"/>
      <c r="Y11" s="108"/>
      <c r="Z11" s="109"/>
      <c r="AA11" s="109"/>
      <c r="AB11" s="110"/>
      <c r="AC11" s="111"/>
      <c r="AD11" s="111"/>
      <c r="AE11" s="111"/>
      <c r="AF11" s="112"/>
      <c r="AG11" s="112"/>
      <c r="AH11" s="112"/>
      <c r="AI11" s="113"/>
    </row>
    <row r="12" spans="1:35" ht="15.75" customHeight="1">
      <c r="A12" s="114"/>
      <c r="B12" s="115"/>
      <c r="C12" s="116">
        <v>43030</v>
      </c>
      <c r="D12" s="117"/>
      <c r="E12" s="118" t="s">
        <v>33</v>
      </c>
      <c r="F12" s="119" t="s">
        <v>34</v>
      </c>
      <c r="G12" s="120"/>
      <c r="H12" s="120"/>
      <c r="I12" s="120"/>
      <c r="J12" s="120"/>
      <c r="K12" s="120"/>
      <c r="L12" s="120"/>
      <c r="M12" s="120"/>
      <c r="N12" s="121"/>
      <c r="O12" s="104" t="s">
        <v>32</v>
      </c>
      <c r="P12" s="79"/>
      <c r="Q12" s="105"/>
      <c r="R12" s="79"/>
      <c r="S12" s="2"/>
      <c r="T12" s="92"/>
      <c r="U12" s="106"/>
      <c r="V12" s="106"/>
      <c r="W12" s="107"/>
      <c r="X12" s="107"/>
      <c r="Y12" s="108"/>
      <c r="Z12" s="109"/>
      <c r="AA12" s="109"/>
      <c r="AB12" s="110"/>
      <c r="AC12" s="111"/>
      <c r="AD12" s="111"/>
      <c r="AE12" s="111"/>
      <c r="AF12" s="112"/>
      <c r="AG12" s="112"/>
      <c r="AH12" s="112"/>
      <c r="AI12" s="113"/>
    </row>
    <row r="13" spans="1:35" ht="15.75" customHeight="1">
      <c r="A13" s="114"/>
      <c r="B13" s="115"/>
      <c r="C13" s="122">
        <v>43050</v>
      </c>
      <c r="D13" s="123"/>
      <c r="E13" s="124" t="s">
        <v>35</v>
      </c>
      <c r="F13" s="98">
        <v>3320</v>
      </c>
      <c r="G13" s="98">
        <v>3190</v>
      </c>
      <c r="H13" s="125" t="s">
        <v>36</v>
      </c>
      <c r="I13" s="126"/>
      <c r="J13" s="126"/>
      <c r="K13" s="126"/>
      <c r="L13" s="127">
        <f t="shared" ref="L13:L15" si="0">SUM(M13,N13)</f>
        <v>0</v>
      </c>
      <c r="M13" s="128"/>
      <c r="N13" s="129"/>
      <c r="O13" s="104" t="s">
        <v>32</v>
      </c>
      <c r="P13" s="79"/>
      <c r="Q13" s="105"/>
      <c r="R13" s="79"/>
      <c r="S13" s="2"/>
      <c r="T13" s="92"/>
      <c r="U13" s="106"/>
      <c r="V13" s="106"/>
      <c r="W13" s="130"/>
      <c r="X13" s="107"/>
      <c r="Y13" s="108"/>
      <c r="Z13" s="109"/>
      <c r="AA13" s="109"/>
      <c r="AB13" s="110"/>
      <c r="AC13" s="111"/>
      <c r="AD13" s="111"/>
      <c r="AE13" s="111"/>
      <c r="AF13" s="112"/>
      <c r="AG13" s="112"/>
      <c r="AH13" s="112"/>
      <c r="AI13" s="113"/>
    </row>
    <row r="14" spans="1:35" ht="15.75" customHeight="1">
      <c r="A14" s="114"/>
      <c r="B14" s="115"/>
      <c r="C14" s="122">
        <v>43060</v>
      </c>
      <c r="D14" s="123"/>
      <c r="E14" s="124" t="s">
        <v>37</v>
      </c>
      <c r="F14" s="98">
        <v>2475</v>
      </c>
      <c r="G14" s="98">
        <v>2460</v>
      </c>
      <c r="H14" s="125" t="s">
        <v>38</v>
      </c>
      <c r="I14" s="126"/>
      <c r="J14" s="126"/>
      <c r="K14" s="126"/>
      <c r="L14" s="127">
        <f t="shared" si="0"/>
        <v>0</v>
      </c>
      <c r="M14" s="128"/>
      <c r="N14" s="129"/>
      <c r="O14" s="104" t="s">
        <v>32</v>
      </c>
      <c r="P14" s="79"/>
      <c r="Q14" s="105"/>
      <c r="R14" s="79"/>
      <c r="S14" s="2"/>
      <c r="T14" s="92"/>
      <c r="U14" s="106"/>
      <c r="V14" s="106"/>
      <c r="W14" s="107"/>
      <c r="X14" s="107"/>
      <c r="Y14" s="108"/>
      <c r="Z14" s="109"/>
      <c r="AA14" s="109"/>
      <c r="AB14" s="110"/>
      <c r="AC14" s="111"/>
      <c r="AD14" s="111"/>
      <c r="AE14" s="111"/>
      <c r="AF14" s="112"/>
      <c r="AG14" s="112"/>
      <c r="AH14" s="112"/>
      <c r="AI14" s="113"/>
    </row>
    <row r="15" spans="1:35" ht="15.75" customHeight="1">
      <c r="A15" s="114"/>
      <c r="B15" s="115"/>
      <c r="C15" s="122">
        <v>43070</v>
      </c>
      <c r="D15" s="123"/>
      <c r="E15" s="124" t="s">
        <v>39</v>
      </c>
      <c r="F15" s="98">
        <v>1250</v>
      </c>
      <c r="G15" s="98">
        <v>1850</v>
      </c>
      <c r="H15" s="125" t="s">
        <v>40</v>
      </c>
      <c r="I15" s="126"/>
      <c r="J15" s="126"/>
      <c r="K15" s="126"/>
      <c r="L15" s="127">
        <f t="shared" si="0"/>
        <v>0</v>
      </c>
      <c r="M15" s="128"/>
      <c r="N15" s="129"/>
      <c r="O15" s="104" t="s">
        <v>32</v>
      </c>
      <c r="P15" s="79"/>
      <c r="Q15" s="105"/>
      <c r="R15" s="79"/>
      <c r="S15" s="2"/>
      <c r="T15" s="92"/>
      <c r="U15" s="106"/>
      <c r="V15" s="106"/>
      <c r="W15" s="107"/>
      <c r="X15" s="107"/>
      <c r="Y15" s="108"/>
      <c r="Z15" s="109"/>
      <c r="AA15" s="109"/>
      <c r="AB15" s="110"/>
      <c r="AC15" s="111"/>
      <c r="AD15" s="111"/>
      <c r="AE15" s="111"/>
      <c r="AF15" s="112"/>
      <c r="AG15" s="112"/>
      <c r="AH15" s="112"/>
      <c r="AI15" s="113"/>
    </row>
    <row r="16" spans="1:35" ht="15.75" customHeight="1">
      <c r="A16" s="114"/>
      <c r="B16" s="115"/>
      <c r="C16" s="131">
        <v>43080</v>
      </c>
      <c r="D16" s="132"/>
      <c r="E16" s="133" t="s">
        <v>41</v>
      </c>
      <c r="F16" s="134" t="s">
        <v>42</v>
      </c>
      <c r="G16" s="134"/>
      <c r="H16" s="134"/>
      <c r="I16" s="134"/>
      <c r="J16" s="134"/>
      <c r="K16" s="134"/>
      <c r="L16" s="134"/>
      <c r="M16" s="134"/>
      <c r="N16" s="135"/>
      <c r="O16" s="104" t="s">
        <v>32</v>
      </c>
      <c r="P16" s="79"/>
      <c r="Q16" s="105"/>
      <c r="R16" s="79"/>
      <c r="S16" s="2"/>
      <c r="T16" s="92"/>
      <c r="U16" s="106"/>
      <c r="V16" s="106"/>
      <c r="W16" s="107"/>
      <c r="X16" s="107"/>
      <c r="Y16" s="108"/>
      <c r="Z16" s="109"/>
      <c r="AA16" s="109"/>
      <c r="AB16" s="110"/>
      <c r="AC16" s="111"/>
      <c r="AD16" s="111"/>
      <c r="AE16" s="111"/>
      <c r="AF16" s="112"/>
      <c r="AG16" s="112"/>
      <c r="AH16" s="112"/>
      <c r="AI16" s="113"/>
    </row>
    <row r="17" spans="1:64" ht="15.75" customHeight="1">
      <c r="A17" s="114"/>
      <c r="B17" s="115"/>
      <c r="C17" s="122">
        <v>43100</v>
      </c>
      <c r="D17" s="123"/>
      <c r="E17" s="124" t="s">
        <v>43</v>
      </c>
      <c r="F17" s="98">
        <v>2060</v>
      </c>
      <c r="G17" s="98">
        <v>940</v>
      </c>
      <c r="H17" s="125" t="s">
        <v>44</v>
      </c>
      <c r="I17" s="126"/>
      <c r="J17" s="126"/>
      <c r="K17" s="126"/>
      <c r="L17" s="127">
        <f t="shared" ref="L17:L38" si="1">SUM(M17,N17)</f>
        <v>0</v>
      </c>
      <c r="M17" s="128"/>
      <c r="N17" s="136"/>
      <c r="O17" s="104" t="s">
        <v>32</v>
      </c>
      <c r="P17" s="79"/>
      <c r="Q17" s="137"/>
      <c r="R17" s="79"/>
      <c r="S17" s="2"/>
      <c r="T17" s="92"/>
      <c r="U17" s="106"/>
      <c r="V17" s="106"/>
      <c r="W17" s="107"/>
      <c r="X17" s="107"/>
      <c r="Y17" s="108"/>
      <c r="Z17" s="138"/>
      <c r="AA17" s="109"/>
      <c r="AB17" s="110"/>
      <c r="AC17" s="111"/>
      <c r="AD17" s="111"/>
      <c r="AE17" s="111"/>
      <c r="AF17" s="112"/>
      <c r="AG17" s="112"/>
      <c r="AH17" s="112"/>
      <c r="AI17" s="139"/>
    </row>
    <row r="18" spans="1:64" ht="15.75" customHeight="1">
      <c r="A18" s="114"/>
      <c r="B18" s="115"/>
      <c r="C18" s="122">
        <v>43110</v>
      </c>
      <c r="D18" s="123"/>
      <c r="E18" s="124" t="s">
        <v>45</v>
      </c>
      <c r="F18" s="98">
        <v>1350</v>
      </c>
      <c r="G18" s="98">
        <v>2075</v>
      </c>
      <c r="H18" s="125" t="s">
        <v>46</v>
      </c>
      <c r="I18" s="126"/>
      <c r="J18" s="126"/>
      <c r="K18" s="126"/>
      <c r="L18" s="127">
        <f t="shared" si="1"/>
        <v>0</v>
      </c>
      <c r="M18" s="128"/>
      <c r="N18" s="129"/>
      <c r="O18" s="104" t="s">
        <v>32</v>
      </c>
      <c r="P18" s="79"/>
      <c r="Q18"/>
      <c r="R18"/>
      <c r="S18"/>
      <c r="T18"/>
      <c r="U18"/>
      <c r="V18"/>
      <c r="W18"/>
      <c r="X18"/>
      <c r="Y18"/>
      <c r="Z18"/>
      <c r="AA18" s="109"/>
      <c r="AB18" s="110"/>
      <c r="AC18" s="111"/>
      <c r="AD18" s="111"/>
      <c r="AE18" s="111"/>
      <c r="AF18" s="112"/>
      <c r="AG18" s="112"/>
      <c r="AH18" s="112"/>
      <c r="AI18" s="139"/>
    </row>
    <row r="19" spans="1:64" ht="15.75" customHeight="1">
      <c r="A19" s="114"/>
      <c r="B19" s="115"/>
      <c r="C19" s="122">
        <v>43120</v>
      </c>
      <c r="D19" s="123"/>
      <c r="E19" s="124" t="s">
        <v>47</v>
      </c>
      <c r="F19" s="98">
        <v>2340</v>
      </c>
      <c r="G19" s="140">
        <v>0</v>
      </c>
      <c r="H19" s="125" t="s">
        <v>48</v>
      </c>
      <c r="I19" s="126"/>
      <c r="J19" s="126"/>
      <c r="K19" s="126"/>
      <c r="L19" s="127">
        <f t="shared" si="1"/>
        <v>0</v>
      </c>
      <c r="M19" s="128"/>
      <c r="N19" s="141"/>
      <c r="O19" s="104" t="s">
        <v>32</v>
      </c>
      <c r="P19" s="79"/>
      <c r="Q19" s="137" t="s">
        <v>49</v>
      </c>
      <c r="R19" s="79"/>
      <c r="S19" s="2"/>
      <c r="T19" s="92"/>
      <c r="U19" s="106"/>
      <c r="V19" s="106"/>
      <c r="W19" s="107"/>
      <c r="X19" s="107"/>
      <c r="Y19" s="92"/>
      <c r="Z19" s="138"/>
      <c r="AA19" s="109"/>
      <c r="AB19" s="111"/>
      <c r="AC19" s="111"/>
      <c r="AD19" s="111"/>
      <c r="AE19" s="111"/>
      <c r="AF19" s="111"/>
      <c r="AG19" s="111"/>
      <c r="AH19" s="111"/>
      <c r="AI19" s="2"/>
    </row>
    <row r="20" spans="1:64" ht="15.75" customHeight="1">
      <c r="A20" s="114"/>
      <c r="B20" s="115"/>
      <c r="C20" s="122">
        <v>43130</v>
      </c>
      <c r="D20" s="123"/>
      <c r="E20" s="124" t="s">
        <v>50</v>
      </c>
      <c r="F20" s="98">
        <v>2240</v>
      </c>
      <c r="G20" s="98">
        <v>1200</v>
      </c>
      <c r="H20" s="125" t="s">
        <v>51</v>
      </c>
      <c r="I20" s="126"/>
      <c r="J20" s="126"/>
      <c r="K20" s="126"/>
      <c r="L20" s="127">
        <f t="shared" si="1"/>
        <v>0</v>
      </c>
      <c r="M20" s="128"/>
      <c r="N20" s="136"/>
      <c r="O20" s="104" t="s">
        <v>32</v>
      </c>
      <c r="P20" s="79"/>
      <c r="Q20" s="105"/>
      <c r="R20" s="79"/>
      <c r="S20" s="2"/>
      <c r="T20" s="92"/>
      <c r="U20" s="106"/>
      <c r="V20" s="106"/>
      <c r="W20" s="107"/>
      <c r="X20" s="107"/>
      <c r="Y20" s="92"/>
      <c r="Z20" s="109"/>
      <c r="AA20" s="109"/>
      <c r="AB20" s="111"/>
      <c r="AC20" s="111"/>
      <c r="AD20" s="111"/>
      <c r="AE20" s="111"/>
      <c r="AF20" s="111"/>
      <c r="AG20" s="111"/>
      <c r="AH20" s="111"/>
      <c r="AI20" s="2"/>
    </row>
    <row r="21" spans="1:64" ht="15.75" customHeight="1">
      <c r="A21" s="114"/>
      <c r="B21" s="115"/>
      <c r="C21" s="122">
        <v>43140</v>
      </c>
      <c r="D21" s="123"/>
      <c r="E21" s="124" t="s">
        <v>52</v>
      </c>
      <c r="F21" s="98">
        <v>2225</v>
      </c>
      <c r="G21" s="98">
        <v>2200</v>
      </c>
      <c r="H21" s="125" t="s">
        <v>53</v>
      </c>
      <c r="I21" s="126"/>
      <c r="J21" s="126"/>
      <c r="K21" s="126"/>
      <c r="L21" s="127">
        <f t="shared" si="1"/>
        <v>0</v>
      </c>
      <c r="M21" s="128"/>
      <c r="N21" s="136"/>
      <c r="O21" s="104" t="s">
        <v>32</v>
      </c>
      <c r="P21" s="79"/>
      <c r="Q21" s="105"/>
      <c r="R21" s="79"/>
      <c r="S21" s="142"/>
      <c r="T21" s="143"/>
      <c r="U21" s="106"/>
      <c r="V21" s="106"/>
      <c r="W21" s="107"/>
      <c r="X21" s="107"/>
      <c r="Y21" s="144"/>
      <c r="Z21" s="109"/>
      <c r="AA21" s="109"/>
      <c r="AB21" s="111"/>
      <c r="AC21" s="111"/>
      <c r="AD21" s="111"/>
      <c r="AE21" s="111"/>
      <c r="AF21" s="111"/>
      <c r="AG21" s="145"/>
      <c r="AH21" s="111"/>
      <c r="AI21" s="2"/>
    </row>
    <row r="22" spans="1:64" ht="15.75" customHeight="1">
      <c r="A22" s="114"/>
      <c r="B22" s="115"/>
      <c r="C22" s="146">
        <v>43150</v>
      </c>
      <c r="D22" s="147"/>
      <c r="E22" s="124" t="s">
        <v>54</v>
      </c>
      <c r="F22" s="98">
        <v>2185</v>
      </c>
      <c r="G22" s="98">
        <v>3000</v>
      </c>
      <c r="H22" s="148" t="s">
        <v>55</v>
      </c>
      <c r="I22" s="149"/>
      <c r="J22" s="149"/>
      <c r="K22" s="149"/>
      <c r="L22" s="150">
        <f t="shared" si="1"/>
        <v>0</v>
      </c>
      <c r="M22" s="151"/>
      <c r="N22" s="129"/>
      <c r="O22" s="104" t="s">
        <v>32</v>
      </c>
      <c r="P22" s="79"/>
      <c r="Q22" s="105"/>
      <c r="R22" s="79"/>
      <c r="S22" s="2"/>
      <c r="T22" s="92"/>
      <c r="U22" s="106"/>
      <c r="V22" s="106"/>
      <c r="W22" s="107"/>
      <c r="X22" s="107"/>
      <c r="Y22" s="92"/>
      <c r="Z22" s="109"/>
      <c r="AA22" s="109"/>
      <c r="AB22" s="111"/>
      <c r="AC22" s="111"/>
      <c r="AD22" s="111"/>
      <c r="AE22" s="111"/>
      <c r="AF22" s="111"/>
      <c r="AG22" s="111"/>
      <c r="AH22" s="111"/>
      <c r="AI22" s="2"/>
    </row>
    <row r="23" spans="1:64" ht="15.75" customHeight="1">
      <c r="A23" s="114"/>
      <c r="B23" s="115"/>
      <c r="C23" s="122">
        <v>43160</v>
      </c>
      <c r="D23" s="123"/>
      <c r="E23" s="124" t="s">
        <v>56</v>
      </c>
      <c r="F23" s="98">
        <v>1790</v>
      </c>
      <c r="G23" s="98">
        <v>1345</v>
      </c>
      <c r="H23" s="125" t="s">
        <v>57</v>
      </c>
      <c r="I23" s="126"/>
      <c r="J23" s="126"/>
      <c r="K23" s="126"/>
      <c r="L23" s="127">
        <f t="shared" si="1"/>
        <v>0</v>
      </c>
      <c r="M23" s="128"/>
      <c r="N23" s="129"/>
      <c r="O23" s="104" t="s">
        <v>32</v>
      </c>
      <c r="P23" s="79"/>
      <c r="Q23" s="105"/>
      <c r="R23" s="79"/>
      <c r="S23" s="2"/>
      <c r="T23" s="92"/>
      <c r="U23" s="106"/>
      <c r="V23" s="106"/>
      <c r="W23" s="107"/>
      <c r="X23" s="107"/>
      <c r="Y23" s="92"/>
      <c r="Z23" s="109"/>
      <c r="AA23" s="109"/>
      <c r="AB23" s="111"/>
      <c r="AC23" s="111"/>
      <c r="AD23" s="111"/>
      <c r="AE23" s="111"/>
      <c r="AF23" s="111"/>
      <c r="AG23" s="111"/>
      <c r="AH23" s="111"/>
      <c r="AI23" s="2"/>
      <c r="BB23" s="1"/>
      <c r="BC23" s="1"/>
      <c r="BD23" s="1"/>
      <c r="BE23" s="1"/>
      <c r="BF23" s="1"/>
      <c r="BG23" s="1"/>
      <c r="BH23" s="1"/>
      <c r="BI23" s="1"/>
      <c r="BJ23" s="1"/>
      <c r="BK23" s="1"/>
      <c r="BL23" s="1"/>
    </row>
    <row r="24" spans="1:64" ht="15.75" customHeight="1">
      <c r="A24" s="114"/>
      <c r="B24" s="115"/>
      <c r="C24" s="122">
        <v>43170</v>
      </c>
      <c r="D24" s="123"/>
      <c r="E24" s="124" t="s">
        <v>58</v>
      </c>
      <c r="F24" s="98">
        <v>1965</v>
      </c>
      <c r="G24" s="98">
        <v>1420</v>
      </c>
      <c r="H24" s="125" t="s">
        <v>59</v>
      </c>
      <c r="I24" s="126"/>
      <c r="J24" s="126"/>
      <c r="K24" s="126"/>
      <c r="L24" s="127">
        <f t="shared" si="1"/>
        <v>0</v>
      </c>
      <c r="M24" s="128"/>
      <c r="N24" s="129"/>
      <c r="O24" s="104" t="s">
        <v>32</v>
      </c>
      <c r="P24" s="79"/>
      <c r="Q24" s="105"/>
      <c r="R24" s="79"/>
      <c r="S24" s="2"/>
      <c r="T24" s="92"/>
      <c r="U24" s="106"/>
      <c r="V24" s="106"/>
      <c r="W24" s="107"/>
      <c r="X24" s="107"/>
      <c r="Y24" s="92"/>
      <c r="Z24" s="109"/>
      <c r="AA24" s="109"/>
      <c r="AB24" s="111"/>
      <c r="AC24" s="111"/>
      <c r="AD24" s="111"/>
      <c r="AE24" s="111"/>
      <c r="AF24" s="111"/>
      <c r="AG24" s="111"/>
      <c r="AH24" s="111"/>
      <c r="AI24" s="2"/>
      <c r="BB24" s="1"/>
      <c r="BC24" s="1"/>
      <c r="BD24" s="1"/>
      <c r="BE24" s="1"/>
      <c r="BF24" s="1"/>
      <c r="BG24" s="1"/>
      <c r="BH24" s="1"/>
      <c r="BI24" s="1"/>
      <c r="BJ24" s="1"/>
      <c r="BK24" s="1"/>
      <c r="BL24" s="1"/>
    </row>
    <row r="25" spans="1:64" ht="15.75" customHeight="1">
      <c r="A25" s="114"/>
      <c r="B25" s="115"/>
      <c r="C25" s="122">
        <v>43180</v>
      </c>
      <c r="D25" s="123"/>
      <c r="E25" s="124" t="s">
        <v>60</v>
      </c>
      <c r="F25" s="98">
        <v>5640</v>
      </c>
      <c r="G25" s="98">
        <v>3040</v>
      </c>
      <c r="H25" s="125" t="s">
        <v>61</v>
      </c>
      <c r="I25" s="126"/>
      <c r="J25" s="126"/>
      <c r="K25" s="126"/>
      <c r="L25" s="127">
        <f t="shared" si="1"/>
        <v>0</v>
      </c>
      <c r="M25" s="128"/>
      <c r="N25" s="129"/>
      <c r="O25" s="104" t="s">
        <v>32</v>
      </c>
      <c r="P25" s="79"/>
      <c r="Q25" s="105"/>
      <c r="R25" s="79"/>
      <c r="S25" s="2"/>
      <c r="T25" s="92"/>
      <c r="U25" s="106"/>
      <c r="V25" s="106"/>
      <c r="W25" s="107"/>
      <c r="X25" s="107"/>
      <c r="Y25" s="92"/>
      <c r="Z25" s="109"/>
      <c r="AA25" s="109"/>
      <c r="AB25" s="111"/>
      <c r="AC25" s="111"/>
      <c r="AD25" s="111"/>
      <c r="AE25" s="111"/>
      <c r="AF25" s="111"/>
      <c r="AG25" s="111"/>
      <c r="AH25" s="111"/>
      <c r="AI25" s="2"/>
      <c r="BB25" s="1"/>
      <c r="BC25" s="1"/>
      <c r="BD25" s="1"/>
      <c r="BE25" s="1"/>
      <c r="BF25" s="1"/>
      <c r="BG25" s="1"/>
      <c r="BH25" s="1"/>
      <c r="BI25" s="1"/>
      <c r="BJ25" s="1"/>
      <c r="BK25" s="1"/>
      <c r="BL25" s="1"/>
    </row>
    <row r="26" spans="1:64" ht="15.75" customHeight="1">
      <c r="A26" s="114"/>
      <c r="B26" s="115"/>
      <c r="C26" s="122">
        <v>43190</v>
      </c>
      <c r="D26" s="123"/>
      <c r="E26" s="124" t="s">
        <v>62</v>
      </c>
      <c r="F26" s="98">
        <v>3200</v>
      </c>
      <c r="G26" s="98">
        <v>3730</v>
      </c>
      <c r="H26" s="125" t="s">
        <v>63</v>
      </c>
      <c r="I26" s="126"/>
      <c r="J26" s="126"/>
      <c r="K26" s="126"/>
      <c r="L26" s="127">
        <f t="shared" si="1"/>
        <v>0</v>
      </c>
      <c r="M26" s="128"/>
      <c r="N26" s="129"/>
      <c r="O26" s="104" t="s">
        <v>32</v>
      </c>
      <c r="P26" s="79"/>
      <c r="Q26" s="105"/>
      <c r="R26" s="79"/>
      <c r="S26" s="2"/>
      <c r="T26" s="92"/>
      <c r="U26" s="106"/>
      <c r="V26" s="106"/>
      <c r="W26" s="107"/>
      <c r="X26" s="107"/>
      <c r="Y26" s="92"/>
      <c r="Z26" s="109"/>
      <c r="AA26" s="109"/>
      <c r="AB26" s="111"/>
      <c r="AC26" s="111"/>
      <c r="AD26" s="111"/>
      <c r="AE26" s="111"/>
      <c r="AF26" s="111"/>
      <c r="AG26" s="111"/>
      <c r="AH26" s="111"/>
      <c r="AI26" s="2"/>
      <c r="BB26" s="152"/>
      <c r="BC26" s="152"/>
      <c r="BD26" s="152"/>
      <c r="BE26" s="152"/>
      <c r="BF26" s="152"/>
      <c r="BG26" s="152"/>
      <c r="BH26" s="152"/>
      <c r="BI26" s="1"/>
      <c r="BJ26" s="1"/>
      <c r="BK26" s="1"/>
      <c r="BL26" s="1"/>
    </row>
    <row r="27" spans="1:64" ht="15.75" customHeight="1">
      <c r="A27" s="114"/>
      <c r="B27" s="115"/>
      <c r="C27" s="153">
        <v>43200</v>
      </c>
      <c r="D27" s="122"/>
      <c r="E27" s="124" t="s">
        <v>64</v>
      </c>
      <c r="F27" s="98">
        <v>720</v>
      </c>
      <c r="G27" s="98">
        <v>120</v>
      </c>
      <c r="H27" s="154" t="s">
        <v>65</v>
      </c>
      <c r="I27" s="155"/>
      <c r="J27" s="155"/>
      <c r="K27" s="155"/>
      <c r="L27" s="156">
        <f t="shared" si="1"/>
        <v>0</v>
      </c>
      <c r="M27" s="128"/>
      <c r="N27" s="136"/>
      <c r="O27" s="104" t="s">
        <v>32</v>
      </c>
      <c r="P27" s="79"/>
      <c r="Q27" s="105"/>
      <c r="R27" s="79"/>
      <c r="S27" s="2"/>
      <c r="T27" s="92"/>
      <c r="U27" s="106"/>
      <c r="V27" s="106"/>
      <c r="W27" s="107"/>
      <c r="X27" s="107"/>
      <c r="Y27" s="92"/>
      <c r="Z27" s="109"/>
      <c r="AA27" s="109"/>
      <c r="AB27" s="111"/>
      <c r="AC27" s="111"/>
      <c r="AD27" s="111"/>
      <c r="AE27" s="111"/>
      <c r="AF27" s="111"/>
      <c r="AG27" s="111"/>
      <c r="AH27" s="111"/>
      <c r="AI27" s="2"/>
      <c r="BB27" s="1"/>
      <c r="BC27" s="1"/>
      <c r="BD27" s="1"/>
      <c r="BE27" s="1"/>
      <c r="BF27" s="1"/>
      <c r="BG27" s="1"/>
      <c r="BH27" s="1"/>
      <c r="BI27" s="1"/>
      <c r="BJ27" s="1"/>
      <c r="BK27" s="1"/>
      <c r="BL27" s="1"/>
    </row>
    <row r="28" spans="1:64" ht="15.75" customHeight="1">
      <c r="A28" s="114"/>
      <c r="B28" s="115"/>
      <c r="C28" s="153">
        <v>43300</v>
      </c>
      <c r="D28" s="122"/>
      <c r="E28" s="124" t="s">
        <v>66</v>
      </c>
      <c r="F28" s="98">
        <v>1175</v>
      </c>
      <c r="G28" s="98">
        <v>890</v>
      </c>
      <c r="H28" s="125" t="s">
        <v>67</v>
      </c>
      <c r="I28" s="126"/>
      <c r="J28" s="126"/>
      <c r="K28" s="157"/>
      <c r="L28" s="156">
        <f t="shared" si="1"/>
        <v>0</v>
      </c>
      <c r="M28" s="128"/>
      <c r="N28" s="136"/>
      <c r="O28" s="104" t="s">
        <v>32</v>
      </c>
      <c r="P28" s="79"/>
      <c r="Q28" s="105"/>
      <c r="R28" s="79"/>
      <c r="S28" s="2"/>
      <c r="T28" s="92"/>
      <c r="U28" s="158"/>
      <c r="V28" s="159"/>
      <c r="W28" s="160"/>
      <c r="X28" s="160"/>
      <c r="Y28" s="92"/>
      <c r="Z28" s="109"/>
      <c r="AA28" s="109"/>
      <c r="AB28" s="109"/>
      <c r="AC28" s="109"/>
      <c r="AD28" s="109"/>
      <c r="AE28" s="109"/>
      <c r="AF28" s="161"/>
      <c r="AG28" s="112"/>
      <c r="AH28" s="112"/>
      <c r="AI28" s="2"/>
      <c r="BB28" s="1"/>
      <c r="BC28" s="1"/>
      <c r="BD28" s="1"/>
      <c r="BE28" s="1"/>
      <c r="BF28" s="1"/>
      <c r="BG28" s="1"/>
      <c r="BH28" s="1"/>
      <c r="BI28" s="1"/>
      <c r="BJ28" s="1"/>
      <c r="BK28" s="1"/>
      <c r="BL28" s="1"/>
    </row>
    <row r="29" spans="1:64" ht="15.75" customHeight="1">
      <c r="A29" s="114"/>
      <c r="B29" s="115"/>
      <c r="C29" s="153">
        <v>43400</v>
      </c>
      <c r="D29" s="122"/>
      <c r="E29" s="124" t="s">
        <v>68</v>
      </c>
      <c r="F29" s="98">
        <v>4145</v>
      </c>
      <c r="G29" s="98">
        <v>925</v>
      </c>
      <c r="H29" s="125" t="s">
        <v>69</v>
      </c>
      <c r="I29" s="126"/>
      <c r="J29" s="126"/>
      <c r="K29" s="157"/>
      <c r="L29" s="156">
        <f t="shared" si="1"/>
        <v>0</v>
      </c>
      <c r="M29" s="128"/>
      <c r="N29" s="136"/>
      <c r="O29" s="104" t="s">
        <v>32</v>
      </c>
      <c r="P29" s="79"/>
      <c r="Q29" s="105"/>
      <c r="R29" s="79"/>
      <c r="S29" s="2"/>
      <c r="T29" s="92"/>
      <c r="U29" s="158"/>
      <c r="V29" s="159"/>
      <c r="W29" s="160"/>
      <c r="X29" s="160"/>
      <c r="Y29" s="92"/>
      <c r="Z29" s="109"/>
      <c r="AA29" s="109"/>
      <c r="AB29" s="109"/>
      <c r="AC29" s="109"/>
      <c r="AD29" s="109"/>
      <c r="AE29" s="109"/>
      <c r="AF29" s="161"/>
      <c r="AG29" s="112"/>
      <c r="AH29" s="112"/>
      <c r="AI29" s="2"/>
      <c r="BB29" s="1"/>
      <c r="BC29" s="1"/>
      <c r="BD29" s="1"/>
      <c r="BE29" s="1"/>
      <c r="BF29" s="1"/>
      <c r="BG29" s="1"/>
      <c r="BH29" s="1"/>
      <c r="BI29" s="1"/>
      <c r="BJ29" s="1"/>
      <c r="BK29" s="1"/>
      <c r="BL29" s="1"/>
    </row>
    <row r="30" spans="1:64" ht="15.75" customHeight="1">
      <c r="A30" s="114"/>
      <c r="B30" s="115"/>
      <c r="C30" s="153">
        <v>43500</v>
      </c>
      <c r="D30" s="122"/>
      <c r="E30" s="124" t="s">
        <v>70</v>
      </c>
      <c r="F30" s="98">
        <v>785</v>
      </c>
      <c r="G30" s="98">
        <v>375</v>
      </c>
      <c r="H30" s="162" t="s">
        <v>71</v>
      </c>
      <c r="I30" s="149"/>
      <c r="J30" s="149"/>
      <c r="K30" s="149"/>
      <c r="L30" s="156">
        <f t="shared" si="1"/>
        <v>0</v>
      </c>
      <c r="M30" s="128"/>
      <c r="N30" s="136"/>
      <c r="O30" s="104" t="s">
        <v>32</v>
      </c>
      <c r="P30" s="79"/>
      <c r="Q30" s="105"/>
      <c r="R30" s="79"/>
      <c r="S30" s="2"/>
      <c r="T30" s="92"/>
      <c r="U30" s="163"/>
      <c r="V30" s="163"/>
      <c r="W30" s="160"/>
      <c r="X30" s="160"/>
      <c r="Y30" s="92"/>
      <c r="Z30" s="109"/>
      <c r="AA30" s="164"/>
      <c r="AB30" s="164"/>
      <c r="AC30" s="164"/>
      <c r="AD30" s="164"/>
      <c r="AE30" s="164"/>
      <c r="AF30" s="161"/>
      <c r="AG30" s="165"/>
      <c r="AH30" s="165"/>
      <c r="AI30" s="2"/>
      <c r="AT30" s="166"/>
      <c r="AU30" s="166"/>
      <c r="BC30" s="166"/>
      <c r="BD30" s="166"/>
    </row>
    <row r="31" spans="1:64" ht="15.75" customHeight="1">
      <c r="A31" s="167" t="s">
        <v>72</v>
      </c>
      <c r="B31" s="168"/>
      <c r="C31" s="146">
        <v>43250</v>
      </c>
      <c r="D31" s="147"/>
      <c r="E31" s="124" t="s">
        <v>73</v>
      </c>
      <c r="F31" s="98">
        <v>1780</v>
      </c>
      <c r="G31" s="98">
        <v>1140</v>
      </c>
      <c r="H31" s="162" t="s">
        <v>74</v>
      </c>
      <c r="I31" s="149"/>
      <c r="J31" s="149"/>
      <c r="K31" s="149"/>
      <c r="L31" s="169">
        <f t="shared" si="1"/>
        <v>0</v>
      </c>
      <c r="M31" s="151"/>
      <c r="N31" s="129"/>
      <c r="O31" s="104" t="s">
        <v>32</v>
      </c>
      <c r="P31" s="79"/>
      <c r="Q31" s="105"/>
      <c r="R31" s="79"/>
      <c r="S31" s="2"/>
      <c r="T31" s="92"/>
      <c r="U31" s="158"/>
      <c r="V31" s="158"/>
      <c r="W31" s="160"/>
      <c r="X31" s="160"/>
      <c r="Y31" s="92"/>
      <c r="Z31" s="109"/>
      <c r="AA31" s="164"/>
      <c r="AB31" s="164"/>
      <c r="AC31" s="164"/>
      <c r="AD31" s="164"/>
      <c r="AE31" s="164"/>
      <c r="AF31" s="161"/>
      <c r="AG31" s="165"/>
      <c r="AH31" s="165"/>
      <c r="AI31" s="2"/>
    </row>
    <row r="32" spans="1:64" ht="15.75" customHeight="1">
      <c r="A32" s="114"/>
      <c r="B32" s="115"/>
      <c r="C32" s="122">
        <v>43260</v>
      </c>
      <c r="D32" s="123"/>
      <c r="E32" s="124" t="s">
        <v>75</v>
      </c>
      <c r="F32" s="98">
        <v>1200</v>
      </c>
      <c r="G32" s="98">
        <v>1550</v>
      </c>
      <c r="H32" s="162" t="s">
        <v>76</v>
      </c>
      <c r="I32" s="149"/>
      <c r="J32" s="149"/>
      <c r="K32" s="149"/>
      <c r="L32" s="156">
        <f t="shared" si="1"/>
        <v>0</v>
      </c>
      <c r="M32" s="128"/>
      <c r="N32" s="136"/>
      <c r="O32" s="104" t="s">
        <v>32</v>
      </c>
      <c r="P32" s="79"/>
      <c r="Q32" s="105"/>
      <c r="R32" s="79"/>
      <c r="S32" s="2"/>
      <c r="T32" s="92"/>
      <c r="U32" s="159"/>
      <c r="V32" s="158"/>
      <c r="W32" s="160"/>
      <c r="X32" s="160"/>
      <c r="Y32" s="92"/>
      <c r="Z32" s="109"/>
      <c r="AA32" s="164"/>
      <c r="AB32" s="164"/>
      <c r="AC32" s="164"/>
      <c r="AD32" s="164"/>
      <c r="AE32" s="164"/>
      <c r="AF32" s="161"/>
      <c r="AG32" s="165"/>
      <c r="AH32" s="165"/>
      <c r="AI32" s="2"/>
    </row>
    <row r="33" spans="1:45" ht="15.75" customHeight="1">
      <c r="A33" s="114"/>
      <c r="B33" s="115"/>
      <c r="C33" s="122">
        <v>43270</v>
      </c>
      <c r="D33" s="123"/>
      <c r="E33" s="124" t="s">
        <v>77</v>
      </c>
      <c r="F33" s="98">
        <v>1780</v>
      </c>
      <c r="G33" s="98">
        <v>1535</v>
      </c>
      <c r="H33" s="162" t="s">
        <v>78</v>
      </c>
      <c r="I33" s="149"/>
      <c r="J33" s="149"/>
      <c r="K33" s="149"/>
      <c r="L33" s="156">
        <f t="shared" si="1"/>
        <v>0</v>
      </c>
      <c r="M33" s="128"/>
      <c r="N33" s="136"/>
      <c r="O33" s="104" t="s">
        <v>32</v>
      </c>
      <c r="P33" s="79"/>
      <c r="Q33" s="105"/>
      <c r="R33" s="79"/>
      <c r="S33" s="2"/>
      <c r="T33" s="92"/>
      <c r="U33" s="164"/>
      <c r="V33" s="164"/>
      <c r="W33" s="160"/>
      <c r="X33" s="160"/>
      <c r="Y33" s="92"/>
      <c r="Z33" s="109"/>
      <c r="AA33" s="164"/>
      <c r="AB33" s="164"/>
      <c r="AC33" s="164"/>
      <c r="AD33" s="164"/>
      <c r="AE33" s="164"/>
      <c r="AF33" s="161"/>
      <c r="AG33" s="165"/>
      <c r="AH33" s="165"/>
      <c r="AI33" s="2"/>
      <c r="AS33" s="170"/>
    </row>
    <row r="34" spans="1:45" ht="15.75" customHeight="1">
      <c r="A34" s="114"/>
      <c r="B34" s="115"/>
      <c r="C34" s="122">
        <v>43450</v>
      </c>
      <c r="D34" s="123"/>
      <c r="E34" s="124" t="s">
        <v>79</v>
      </c>
      <c r="F34" s="98">
        <v>1265</v>
      </c>
      <c r="G34" s="98">
        <v>690</v>
      </c>
      <c r="H34" s="162" t="s">
        <v>80</v>
      </c>
      <c r="I34" s="149"/>
      <c r="J34" s="149"/>
      <c r="K34" s="149"/>
      <c r="L34" s="156">
        <f t="shared" si="1"/>
        <v>0</v>
      </c>
      <c r="M34" s="128"/>
      <c r="N34" s="136"/>
      <c r="O34" s="104" t="s">
        <v>32</v>
      </c>
      <c r="P34" s="79"/>
      <c r="Q34" s="79"/>
      <c r="R34" s="79"/>
      <c r="S34" s="2"/>
      <c r="T34" s="92"/>
      <c r="U34" s="92"/>
      <c r="V34" s="92"/>
      <c r="W34" s="171"/>
      <c r="X34" s="172"/>
      <c r="Y34" s="92"/>
      <c r="Z34" s="173"/>
      <c r="AA34" s="174"/>
      <c r="AB34" s="173"/>
      <c r="AC34" s="173"/>
      <c r="AD34" s="173"/>
      <c r="AE34" s="173"/>
      <c r="AF34" s="173"/>
      <c r="AG34" s="173"/>
      <c r="AH34" s="173"/>
      <c r="AI34" s="2"/>
    </row>
    <row r="35" spans="1:45" ht="15.75" customHeight="1">
      <c r="A35" s="114"/>
      <c r="B35" s="115"/>
      <c r="C35" s="122">
        <v>43460</v>
      </c>
      <c r="D35" s="123"/>
      <c r="E35" s="124" t="s">
        <v>81</v>
      </c>
      <c r="F35" s="98">
        <v>330</v>
      </c>
      <c r="G35" s="98">
        <v>100</v>
      </c>
      <c r="H35" s="162" t="s">
        <v>82</v>
      </c>
      <c r="I35" s="149"/>
      <c r="J35" s="149"/>
      <c r="K35" s="149"/>
      <c r="L35" s="156">
        <f t="shared" si="1"/>
        <v>0</v>
      </c>
      <c r="M35" s="128"/>
      <c r="N35" s="136"/>
      <c r="O35" s="104" t="s">
        <v>32</v>
      </c>
      <c r="P35" s="79"/>
      <c r="Q35" s="79"/>
      <c r="R35" s="79"/>
      <c r="S35" s="2"/>
      <c r="T35" s="92"/>
      <c r="U35" s="92"/>
      <c r="V35" s="92"/>
      <c r="W35" s="92"/>
      <c r="X35" s="172"/>
      <c r="Y35" s="92"/>
      <c r="Z35" s="173"/>
      <c r="AA35" s="173"/>
      <c r="AB35" s="173"/>
      <c r="AC35" s="173"/>
      <c r="AD35" s="173"/>
      <c r="AE35" s="175"/>
      <c r="AF35" s="173"/>
      <c r="AG35" s="173"/>
      <c r="AH35" s="173"/>
      <c r="AI35" s="2"/>
    </row>
    <row r="36" spans="1:45" ht="15.75" customHeight="1">
      <c r="A36" s="114"/>
      <c r="B36" s="115"/>
      <c r="C36" s="116">
        <v>43470</v>
      </c>
      <c r="D36" s="117"/>
      <c r="E36" s="118" t="s">
        <v>83</v>
      </c>
      <c r="F36" s="176" t="s">
        <v>84</v>
      </c>
      <c r="G36" s="176"/>
      <c r="H36" s="176"/>
      <c r="I36" s="176"/>
      <c r="J36" s="176"/>
      <c r="K36" s="176"/>
      <c r="L36" s="176"/>
      <c r="M36" s="176"/>
      <c r="N36" s="177"/>
      <c r="O36" s="104" t="s">
        <v>32</v>
      </c>
      <c r="P36" s="79"/>
      <c r="Q36" s="79"/>
      <c r="R36" s="79"/>
      <c r="S36" s="2"/>
      <c r="T36" s="92"/>
      <c r="U36" s="92"/>
      <c r="V36" s="92"/>
      <c r="W36" s="92"/>
      <c r="X36" s="172"/>
      <c r="Y36" s="92"/>
      <c r="Z36" s="173"/>
      <c r="AA36" s="173"/>
      <c r="AB36" s="173"/>
      <c r="AC36" s="173"/>
      <c r="AD36" s="173"/>
      <c r="AE36" s="178"/>
      <c r="AF36" s="173"/>
      <c r="AG36" s="173"/>
      <c r="AH36" s="173"/>
      <c r="AI36" s="2"/>
    </row>
    <row r="37" spans="1:45" ht="15.75" customHeight="1">
      <c r="A37" s="114"/>
      <c r="B37" s="115"/>
      <c r="C37" s="131">
        <v>43480</v>
      </c>
      <c r="D37" s="132"/>
      <c r="E37" s="133" t="s">
        <v>85</v>
      </c>
      <c r="F37" s="176" t="s">
        <v>84</v>
      </c>
      <c r="G37" s="176"/>
      <c r="H37" s="176"/>
      <c r="I37" s="176"/>
      <c r="J37" s="176"/>
      <c r="K37" s="176"/>
      <c r="L37" s="176"/>
      <c r="M37" s="176"/>
      <c r="N37" s="177"/>
      <c r="O37" s="104" t="s">
        <v>32</v>
      </c>
      <c r="P37" s="79"/>
      <c r="Q37" s="79"/>
      <c r="R37" s="79"/>
      <c r="S37" s="1"/>
      <c r="T37" s="92"/>
      <c r="U37" s="92"/>
      <c r="V37" s="92"/>
      <c r="W37" s="92"/>
      <c r="X37" s="92"/>
      <c r="Y37" s="92"/>
      <c r="Z37" s="173"/>
      <c r="AA37" s="173"/>
      <c r="AB37" s="173"/>
      <c r="AC37" s="173"/>
      <c r="AD37" s="106"/>
      <c r="AE37" s="106"/>
      <c r="AF37" s="106"/>
      <c r="AG37" s="106"/>
      <c r="AH37" s="106"/>
      <c r="AI37" s="1"/>
    </row>
    <row r="38" spans="1:45" ht="15.75" customHeight="1" thickBot="1">
      <c r="A38" s="179" t="s">
        <v>86</v>
      </c>
      <c r="B38" s="180"/>
      <c r="C38" s="181">
        <v>43350</v>
      </c>
      <c r="D38" s="182"/>
      <c r="E38" s="183" t="s">
        <v>87</v>
      </c>
      <c r="F38" s="184">
        <v>2395</v>
      </c>
      <c r="G38" s="185">
        <v>700</v>
      </c>
      <c r="H38" s="186" t="s">
        <v>88</v>
      </c>
      <c r="I38" s="187"/>
      <c r="J38" s="187"/>
      <c r="K38" s="188"/>
      <c r="L38" s="189">
        <f t="shared" si="1"/>
        <v>0</v>
      </c>
      <c r="M38" s="190"/>
      <c r="N38" s="191"/>
      <c r="O38" s="104" t="s">
        <v>32</v>
      </c>
      <c r="P38" s="79"/>
      <c r="Q38" s="79"/>
      <c r="R38" s="79"/>
      <c r="S38" s="1"/>
      <c r="T38" s="92"/>
      <c r="U38" s="92"/>
      <c r="V38" s="92"/>
      <c r="W38" s="92"/>
      <c r="X38" s="92"/>
      <c r="Y38" s="92"/>
      <c r="Z38" s="106"/>
      <c r="AA38" s="106"/>
      <c r="AB38" s="106"/>
      <c r="AC38" s="106"/>
      <c r="AD38" s="106"/>
      <c r="AE38" s="106"/>
      <c r="AF38" s="106"/>
      <c r="AG38" s="106"/>
      <c r="AH38" s="106"/>
      <c r="AI38" s="1"/>
    </row>
    <row r="39" spans="1:45" ht="15.75" hidden="1" customHeight="1" thickBot="1">
      <c r="A39" s="1"/>
      <c r="B39" s="192"/>
      <c r="C39" s="192"/>
      <c r="D39" s="192"/>
      <c r="E39" s="192"/>
      <c r="F39" s="192"/>
      <c r="G39" s="192"/>
      <c r="H39" s="192"/>
      <c r="I39" s="192"/>
      <c r="J39" s="192"/>
      <c r="K39" s="192"/>
      <c r="L39" s="192"/>
      <c r="M39" s="192"/>
      <c r="N39" s="192"/>
      <c r="O39" s="139"/>
      <c r="P39" s="192"/>
      <c r="Q39" s="192"/>
      <c r="R39" s="192"/>
      <c r="S39" s="192"/>
      <c r="T39" s="192"/>
      <c r="U39" s="192"/>
      <c r="V39" s="192"/>
      <c r="W39" s="192"/>
      <c r="X39" s="192"/>
      <c r="Y39" s="192"/>
      <c r="Z39" s="1"/>
      <c r="AA39" s="1"/>
      <c r="AB39" s="1"/>
      <c r="AC39" s="1"/>
      <c r="AD39" s="1"/>
      <c r="AE39" s="1"/>
      <c r="AF39" s="1"/>
      <c r="AG39" s="1"/>
      <c r="AH39" s="1"/>
      <c r="AI39" s="1"/>
    </row>
    <row r="40" spans="1:45" ht="15.75" customHeight="1">
      <c r="A40" s="56" t="s">
        <v>89</v>
      </c>
      <c r="B40" s="1"/>
      <c r="C40" s="1"/>
      <c r="D40" s="1"/>
      <c r="E40" s="1"/>
      <c r="F40" s="1"/>
      <c r="G40" s="1"/>
      <c r="H40" s="1"/>
      <c r="I40" s="1"/>
      <c r="J40" s="1"/>
      <c r="K40" s="1"/>
      <c r="L40" s="1"/>
      <c r="M40" s="1"/>
      <c r="N40" s="1"/>
      <c r="O40" s="139"/>
      <c r="P40" s="1"/>
      <c r="Q40" s="1"/>
      <c r="R40" s="1"/>
      <c r="S40" s="1"/>
      <c r="T40" s="1"/>
      <c r="U40" s="1"/>
      <c r="V40" s="1"/>
      <c r="W40" s="1"/>
      <c r="X40" s="1"/>
      <c r="Y40" s="1"/>
      <c r="Z40" s="1"/>
      <c r="AA40" s="1"/>
      <c r="AB40" s="1"/>
      <c r="AC40" s="1"/>
      <c r="AD40" s="1"/>
      <c r="AE40" s="1"/>
      <c r="AF40" s="1"/>
      <c r="AG40" s="1"/>
      <c r="AH40" s="1"/>
      <c r="AI40" s="1"/>
    </row>
    <row r="41" spans="1:45" customFormat="1" ht="17.399999999999999" customHeight="1">
      <c r="A41" s="56" t="s">
        <v>90</v>
      </c>
      <c r="B41" s="3"/>
      <c r="C41" s="1"/>
      <c r="D41" s="1"/>
      <c r="E41" s="1"/>
      <c r="F41" s="1"/>
      <c r="G41" s="1"/>
      <c r="H41" s="1"/>
      <c r="I41" s="1"/>
      <c r="J41" s="1"/>
      <c r="K41" s="1"/>
      <c r="L41" s="1"/>
      <c r="M41" s="1"/>
      <c r="N41" s="1"/>
      <c r="O41" s="193"/>
      <c r="P41" s="1"/>
      <c r="Q41" s="3"/>
      <c r="R41" s="3"/>
      <c r="S41" s="3"/>
      <c r="T41" s="3"/>
      <c r="U41" s="3"/>
      <c r="V41" s="3"/>
      <c r="W41" s="3"/>
      <c r="X41" s="3"/>
      <c r="Y41" s="3"/>
      <c r="Z41" s="3"/>
      <c r="AA41" s="3"/>
      <c r="AB41" s="1"/>
      <c r="AC41" s="1"/>
      <c r="AD41" s="1"/>
      <c r="AE41" s="1"/>
      <c r="AF41" s="1"/>
      <c r="AG41" s="1"/>
      <c r="AH41" s="194"/>
      <c r="AI41" s="194"/>
    </row>
    <row r="42" spans="1:45" ht="15.75" customHeight="1">
      <c r="A42" s="195" t="s">
        <v>91</v>
      </c>
      <c r="B42" s="192"/>
      <c r="C42" s="192"/>
      <c r="D42" s="192"/>
      <c r="E42" s="192"/>
      <c r="F42" s="192"/>
      <c r="G42" s="192"/>
      <c r="H42" s="192"/>
      <c r="I42" s="192"/>
      <c r="J42" s="192"/>
      <c r="K42" s="192"/>
      <c r="L42" s="192"/>
      <c r="M42" s="192"/>
      <c r="N42" s="192"/>
      <c r="O42" s="139"/>
      <c r="P42" s="192"/>
      <c r="Q42" s="192"/>
      <c r="R42" s="192"/>
      <c r="S42" s="192"/>
      <c r="T42" s="192"/>
      <c r="U42" s="192"/>
      <c r="V42" s="192"/>
      <c r="W42" s="192"/>
      <c r="X42" s="192"/>
      <c r="Y42" s="192"/>
      <c r="Z42" s="1"/>
      <c r="AA42" s="1"/>
      <c r="AB42" s="1"/>
      <c r="AC42" s="1"/>
      <c r="AD42" s="1"/>
      <c r="AE42" s="1"/>
      <c r="AF42" s="1"/>
      <c r="AG42" s="1"/>
      <c r="AH42" s="1"/>
      <c r="AI42" s="1"/>
    </row>
    <row r="43" spans="1:45" ht="15.75" customHeight="1">
      <c r="A43" s="56" t="s">
        <v>92</v>
      </c>
      <c r="B43" s="1"/>
      <c r="C43" s="1"/>
      <c r="D43" s="1"/>
      <c r="E43" s="1"/>
      <c r="F43" s="1"/>
      <c r="G43" s="1"/>
      <c r="H43" s="1"/>
      <c r="I43" s="1"/>
      <c r="J43" s="1"/>
      <c r="K43" s="1"/>
      <c r="L43" s="1"/>
      <c r="M43" s="1"/>
      <c r="N43" s="1"/>
      <c r="O43" s="1"/>
      <c r="P43" s="1"/>
      <c r="AB43" s="1"/>
      <c r="AC43" s="1"/>
      <c r="AD43" s="1"/>
      <c r="AE43" s="1"/>
      <c r="AF43" s="1"/>
      <c r="AG43" s="1"/>
      <c r="AH43" s="1"/>
      <c r="AI43" s="1"/>
    </row>
    <row r="44" spans="1:45" ht="15.75" customHeight="1">
      <c r="A44" s="195" t="s">
        <v>93</v>
      </c>
      <c r="B44" s="1"/>
      <c r="C44" s="1"/>
      <c r="D44" s="1"/>
      <c r="E44" s="1"/>
      <c r="F44" s="1"/>
      <c r="G44" s="1"/>
      <c r="H44" s="1"/>
      <c r="I44" s="1"/>
      <c r="J44" s="1"/>
      <c r="K44" s="1"/>
      <c r="L44" s="1"/>
      <c r="M44" s="1"/>
      <c r="N44" s="1"/>
      <c r="O44" s="1"/>
      <c r="P44" s="1"/>
      <c r="AB44" s="1"/>
      <c r="AC44" s="1"/>
      <c r="AD44" s="1"/>
      <c r="AE44" s="1"/>
      <c r="AF44" s="1"/>
      <c r="AG44" s="1"/>
      <c r="AH44" s="1"/>
      <c r="AI44" s="1"/>
    </row>
    <row r="45" spans="1:45" ht="15.75" customHeight="1">
      <c r="A45" s="195" t="s">
        <v>94</v>
      </c>
      <c r="B45" s="152"/>
      <c r="C45" s="1"/>
      <c r="D45" s="152"/>
      <c r="E45" s="152"/>
      <c r="F45" s="152"/>
      <c r="G45" s="152"/>
      <c r="H45" s="152"/>
      <c r="I45" s="152"/>
      <c r="J45" s="152"/>
      <c r="K45" s="152"/>
      <c r="L45" s="152"/>
      <c r="M45" s="152"/>
      <c r="N45" s="152"/>
      <c r="O45" s="152"/>
      <c r="P45" s="152"/>
      <c r="AF45" s="196" t="s">
        <v>95</v>
      </c>
      <c r="AG45" s="197"/>
      <c r="AH45" s="198">
        <f>SUM(F11:F38)</f>
        <v>50290</v>
      </c>
      <c r="AI45" s="1"/>
    </row>
    <row r="46" spans="1:45" ht="15.75" customHeight="1">
      <c r="A46" s="56" t="s">
        <v>96</v>
      </c>
      <c r="C46" s="152"/>
      <c r="D46" s="1"/>
      <c r="E46" s="1"/>
      <c r="F46" s="1"/>
      <c r="G46" s="1"/>
      <c r="H46" s="1"/>
      <c r="I46" s="1"/>
      <c r="J46" s="1"/>
      <c r="K46" s="1"/>
      <c r="L46" s="1"/>
      <c r="M46" s="1"/>
      <c r="N46" s="1"/>
      <c r="O46" s="1"/>
      <c r="P46" s="1"/>
      <c r="AB46" s="1"/>
      <c r="AC46" s="1"/>
      <c r="AD46" s="1"/>
      <c r="AE46" s="1"/>
      <c r="AF46" s="199" t="s">
        <v>97</v>
      </c>
      <c r="AG46" s="200"/>
      <c r="AH46" s="201">
        <f>SUM(G11:G38)</f>
        <v>36470</v>
      </c>
      <c r="AI46" s="1"/>
    </row>
    <row r="47" spans="1:45" ht="15.75" customHeight="1">
      <c r="A47" s="195" t="s">
        <v>98</v>
      </c>
      <c r="B47" s="1"/>
      <c r="C47" s="1"/>
      <c r="D47" s="1"/>
      <c r="E47" s="1"/>
      <c r="F47" s="1"/>
      <c r="G47" s="1"/>
      <c r="H47" s="1"/>
      <c r="I47" s="1"/>
      <c r="J47" s="1"/>
      <c r="K47" s="1"/>
      <c r="L47" s="1"/>
      <c r="M47" s="1"/>
      <c r="N47" s="1"/>
      <c r="O47" s="1"/>
      <c r="P47" s="1"/>
      <c r="AB47" s="1"/>
      <c r="AC47" s="1"/>
      <c r="AD47" s="1"/>
      <c r="AE47" s="1"/>
      <c r="AF47" s="202" t="s">
        <v>99</v>
      </c>
      <c r="AG47" s="200"/>
      <c r="AH47" s="201">
        <f>SUM(AH45:AH46)</f>
        <v>86760</v>
      </c>
      <c r="AI47" s="1"/>
    </row>
    <row r="48" spans="1:45" ht="15.75" customHeight="1">
      <c r="A48" s="195" t="s">
        <v>100</v>
      </c>
      <c r="B48" s="1"/>
      <c r="C48" s="1"/>
      <c r="D48" s="1"/>
      <c r="E48" s="1"/>
      <c r="F48" s="1"/>
      <c r="G48" s="1"/>
      <c r="H48" s="1"/>
      <c r="I48" s="1"/>
      <c r="J48" s="1"/>
      <c r="K48" s="1"/>
      <c r="L48" s="1"/>
      <c r="M48" s="1"/>
      <c r="N48" s="1"/>
      <c r="O48" s="1"/>
      <c r="P48" s="1"/>
      <c r="AB48" s="1"/>
      <c r="AC48" s="1"/>
      <c r="AD48" s="1"/>
      <c r="AE48" s="1"/>
      <c r="AF48" s="1"/>
      <c r="AG48" s="1"/>
      <c r="AH48" s="1"/>
      <c r="AI48" s="1"/>
    </row>
    <row r="49" spans="1:3" ht="18" customHeight="1">
      <c r="A49" s="195" t="s">
        <v>101</v>
      </c>
      <c r="B49" s="1"/>
      <c r="C49" s="1"/>
    </row>
  </sheetData>
  <sheetProtection algorithmName="SHA-512" hashValue="tImQlP7dRVCb5Z8/Q9aDfdT4ELZNow/sVzJF2xne96BlvEuEINcmJ2bbBIKLD2sg8KxC3bXGESRYbJ6vBwJmEA==" saltValue="m7gyNuYpuXpRCCBNAMe+gQ==" spinCount="100000" sheet="1" scenarios="1" formatCells="0" autoFilter="0"/>
  <mergeCells count="63">
    <mergeCell ref="F36:N36"/>
    <mergeCell ref="C37:D37"/>
    <mergeCell ref="F37:N37"/>
    <mergeCell ref="A38:B38"/>
    <mergeCell ref="C38:D38"/>
    <mergeCell ref="A31:B37"/>
    <mergeCell ref="C31:D31"/>
    <mergeCell ref="C32:D32"/>
    <mergeCell ref="C33:D33"/>
    <mergeCell ref="C34:D34"/>
    <mergeCell ref="C35:D35"/>
    <mergeCell ref="C36:D36"/>
    <mergeCell ref="C27:D27"/>
    <mergeCell ref="C28:D28"/>
    <mergeCell ref="C29:D29"/>
    <mergeCell ref="C30:D30"/>
    <mergeCell ref="AT30:AU30"/>
    <mergeCell ref="BC30:BD30"/>
    <mergeCell ref="C21:D21"/>
    <mergeCell ref="C22:D22"/>
    <mergeCell ref="C23:D23"/>
    <mergeCell ref="C24:D24"/>
    <mergeCell ref="C25:D25"/>
    <mergeCell ref="C26:D26"/>
    <mergeCell ref="C16:D16"/>
    <mergeCell ref="F16:N16"/>
    <mergeCell ref="C17:D17"/>
    <mergeCell ref="C18:D18"/>
    <mergeCell ref="C19:D19"/>
    <mergeCell ref="C20:D20"/>
    <mergeCell ref="AA7:AH7"/>
    <mergeCell ref="A10:B10"/>
    <mergeCell ref="C10:D10"/>
    <mergeCell ref="A11:B30"/>
    <mergeCell ref="C11:D11"/>
    <mergeCell ref="C12:D12"/>
    <mergeCell ref="F12:N12"/>
    <mergeCell ref="C13:D13"/>
    <mergeCell ref="C14:D14"/>
    <mergeCell ref="C15:D15"/>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 O13:O42">
    <cfRule type="expression" dxfId="9" priority="9" stopIfTrue="1">
      <formula>$N11/$G11&gt;$M11/$F11</formula>
    </cfRule>
  </conditionalFormatting>
  <conditionalFormatting sqref="O12">
    <cfRule type="expression" dxfId="8" priority="10" stopIfTrue="1">
      <formula>$N12/$G12&gt;$M12/#REF!</formula>
    </cfRule>
  </conditionalFormatting>
  <conditionalFormatting sqref="O19:Q19 O17:Q17 O18:P18">
    <cfRule type="expression" dxfId="7" priority="3">
      <formula>$Z$10="備考"</formula>
    </cfRule>
  </conditionalFormatting>
  <conditionalFormatting sqref="O10:AH10">
    <cfRule type="expression" dxfId="6" priority="7">
      <formula>$Z$10="備考"</formula>
    </cfRule>
  </conditionalFormatting>
  <conditionalFormatting sqref="O35:AH38 O11:AH16 R17:AH17 AA18:AH18 R19:AH19 O20:AH33 X34:AH34 O34:V34">
    <cfRule type="expression" dxfId="5" priority="8">
      <formula>$Z$10="備考"</formula>
    </cfRule>
  </conditionalFormatting>
  <conditionalFormatting sqref="O38:AH38">
    <cfRule type="expression" dxfId="4" priority="6">
      <formula>$Z$10="備考"</formula>
    </cfRule>
  </conditionalFormatting>
  <conditionalFormatting sqref="Q17 Q19">
    <cfRule type="expression" dxfId="3" priority="1">
      <formula>$Z$10="備考"</formula>
    </cfRule>
  </conditionalFormatting>
  <conditionalFormatting sqref="Q19">
    <cfRule type="expression" dxfId="2" priority="2">
      <formula>$Z$10="備考"</formula>
    </cfRule>
  </conditionalFormatting>
  <conditionalFormatting sqref="T11:T17 T19:T38">
    <cfRule type="expression" dxfId="1" priority="4">
      <formula>$Z$10="備考"</formula>
    </cfRule>
  </conditionalFormatting>
  <conditionalFormatting sqref="AH10:AH38">
    <cfRule type="expression" dxfId="0" priority="5">
      <formula>$Z$10="備考"</formula>
    </cfRule>
  </conditionalFormatting>
  <dataValidations count="3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47C72AB2-41E6-4614-8125-7A64196CC222}">
      <formula1>43983</formula1>
    </dataValidation>
    <dataValidation allowBlank="1" showInputMessage="1" showErrorMessage="1" prompt="いちのわたり" sqref="E35" xr:uid="{842CCF0E-101B-4E9D-9EE7-69A9A6A5AACA}"/>
    <dataValidation allowBlank="1" showInputMessage="1" showErrorMessage="1" prompt="かみいそ" sqref="E31" xr:uid="{DD4CE0A7-88C5-4CD8-BFD0-B4A42310CC5F}"/>
    <dataValidation allowBlank="1" showInputMessage="1" showErrorMessage="1" prompt="くねべつ" sqref="E32" xr:uid="{57522CF8-8C16-4A8B-BAA6-130BBC6FB7A2}"/>
    <dataValidation allowBlank="1" showInputMessage="1" showErrorMessage="1" prompt="ななえはま" sqref="E33" xr:uid="{A86ACDCF-5D4F-4592-8095-DEFC987F6410}"/>
    <dataValidation allowBlank="1" showInputMessage="1" showErrorMessage="1" prompt="おおの" sqref="E34" xr:uid="{10B2A07B-74E9-44D7-A905-8EAFFD57CA7C}"/>
    <dataValidation allowBlank="1" showInputMessage="1" showErrorMessage="1" prompt="ひがしまえ" sqref="E36" xr:uid="{50C89AF4-CD83-49CC-9738-297B4E7F3233}"/>
    <dataValidation allowBlank="1" showInputMessage="1" showErrorMessage="1" prompt="ちよだ" sqref="E37" xr:uid="{B391DEE6-B20E-4B66-A85B-C631402CEF12}"/>
    <dataValidation allowBlank="1" showInputMessage="1" showErrorMessage="1" prompt="ななえ" sqref="E38" xr:uid="{296531FE-6358-47AA-BF68-28A5990AE918}"/>
    <dataValidation allowBlank="1" showInputMessage="1" showErrorMessage="1" prompt="ほんちょう" sqref="E17" xr:uid="{4AF0198A-A485-480A-919C-F3CAD41286A4}"/>
    <dataValidation allowBlank="1" showInputMessage="1" showErrorMessage="1" prompt="ゆのかわ" sqref="E18" xr:uid="{388F5804-932C-4918-8228-B2A2AECA188F}"/>
    <dataValidation allowBlank="1" showInputMessage="1" showErrorMessage="1" prompt="うえの" sqref="E19" xr:uid="{54F925D8-5C1A-4A0C-9279-23E880FF0BD2}"/>
    <dataValidation allowBlank="1" showInputMessage="1" showErrorMessage="1" prompt="ひよし" sqref="E20" xr:uid="{AA8F8807-EE98-4EA4-BC47-117E1E2D57A4}"/>
    <dataValidation allowBlank="1" showInputMessage="1" showErrorMessage="1" prompt="ふかぼり" sqref="E21" xr:uid="{51515314-76BF-4F4A-ABCF-B5D3E2EA432C}"/>
    <dataValidation allowBlank="1" showInputMessage="1" showErrorMessage="1" prompt="とみおか" sqref="E22" xr:uid="{DDF33327-ECFF-47EF-A8BD-5BC9F1093210}"/>
    <dataValidation allowBlank="1" showInputMessage="1" showErrorMessage="1" prompt="ひがしとみおか" sqref="E23" xr:uid="{F21BAF95-89D8-42D4-81AE-0B23620473AE}"/>
    <dataValidation allowBlank="1" showInputMessage="1" showErrorMessage="1" prompt="ほんどおり" sqref="E24" xr:uid="{17D7532E-5C5A-4859-B47B-6F7F9B48EA8C}"/>
    <dataValidation allowBlank="1" showInputMessage="1" showErrorMessage="1" prompt="かみやま" sqref="E25" xr:uid="{EE8A682D-F679-4E95-8311-7352FAF617FD}"/>
    <dataValidation allowBlank="1" showInputMessage="1" showErrorMessage="1" prompt="きたみはら" sqref="E26" xr:uid="{DD50DB85-528E-4E98-97A9-6CF40CFE116F}"/>
    <dataValidation allowBlank="1" showInputMessage="1" showErrorMessage="1" prompt="あさひおか" sqref="E27" xr:uid="{DCD68A73-FBB1-416A-8584-8BAE969B2CCD}"/>
    <dataValidation allowBlank="1" showInputMessage="1" showErrorMessage="1" prompt="みなと" sqref="E28" xr:uid="{F8BE6601-2A24-437A-BA86-FC9AB9DB6CDE}"/>
    <dataValidation allowBlank="1" showInputMessage="1" showErrorMessage="1" prompt="ききょう" sqref="E29" xr:uid="{09242B36-8053-4752-B332-C636CD844B5D}"/>
    <dataValidation allowBlank="1" showInputMessage="1" showErrorMessage="1" prompt="ぜにがめ" sqref="E30" xr:uid="{DAF477C7-7BD6-40B1-B4B2-0F06B4777A66}"/>
    <dataValidation allowBlank="1" showInputMessage="1" showErrorMessage="1" prompt="ときとう" sqref="E16" xr:uid="{82FA29C5-A375-4667-840D-E000FDA59779}"/>
    <dataValidation allowBlank="1" showInputMessage="1" showErrorMessage="1" prompt="しんかわ" sqref="E13" xr:uid="{9E15BF0D-0B66-4BF6-A848-356F4F424A4C}"/>
    <dataValidation allowBlank="1" showInputMessage="1" showErrorMessage="1" prompt="かめだ" sqref="E14" xr:uid="{7CCD9800-94C3-42CE-B967-8AA0DB65DC02}"/>
    <dataValidation allowBlank="1" showInputMessage="1" showErrorMessage="1" prompt="ちよがだい" sqref="E15" xr:uid="{07BEC533-7FEA-46C3-9D76-3E4B460EA515}"/>
    <dataValidation allowBlank="1" showInputMessage="1" showErrorMessage="1" prompt="あさひ" sqref="E11" xr:uid="{C388A2D9-95FD-41F2-A155-F91DCA3F0D69}"/>
    <dataValidation allowBlank="1" showInputMessage="1" showErrorMessage="1" prompt="おおてまち" sqref="E12" xr:uid="{16FB8887-E53A-4E8A-8783-77D76174DBE4}"/>
    <dataValidation type="whole" errorStyle="information" allowBlank="1" showInputMessage="1" showErrorMessage="1" errorTitle="定数オーバー" error="定数オーバーです。" sqref="M13:N15 M38:N38 M11:N11 M17:N35" xr:uid="{344BECE9-15F3-40E9-B62B-A69C4FC7925B}">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5-E.函館市・北斗市・七飯町 【函館HIT】</vt:lpstr>
      <vt:lpstr>'5-E.函館市・北斗市・七飯町 【函館HIT】'!Print_Area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2026-05-07T00:27:28Z</dcterms:created>
  <dcterms:modified xsi:type="dcterms:W3CDTF">2026-05-07T00:27:29Z</dcterms:modified>
</cp:coreProperties>
</file>