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2345D2FF-860B-42CB-A799-AAB0717B927F}" xr6:coauthVersionLast="47" xr6:coauthVersionMax="47" xr10:uidLastSave="{00000000-0000-0000-0000-000000000000}"/>
  <bookViews>
    <workbookView xWindow="-110" yWindow="-110" windowWidth="19420" windowHeight="11500" xr2:uid="{D78661B3-2CCA-4593-9EBD-2DB8134D6F99}"/>
  </bookViews>
  <sheets>
    <sheet name="7.旭川・富良野・名寄・士別地区" sheetId="1" r:id="rId1"/>
  </sheets>
  <definedNames>
    <definedName name="_xlnm.Print_Area" localSheetId="0">'7.旭川・富良野・名寄・士別地区'!$A$1:$AJ$46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F37" i="1"/>
  <c r="F36" i="1"/>
  <c r="AH43" i="1" s="1"/>
  <c r="AH45" i="1" s="1"/>
  <c r="O7" i="1"/>
  <c r="L7" i="1"/>
  <c r="G7" i="1"/>
</calcChain>
</file>

<file path=xl/sharedStrings.xml><?xml version="1.0" encoding="utf-8"?>
<sst xmlns="http://schemas.openxmlformats.org/spreadsheetml/2006/main" count="201" uniqueCount="185">
  <si>
    <t>旭川・富良野・名寄・士別地区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</si>
  <si>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</si>
  <si>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</si>
  <si>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</si>
  <si>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</si>
  <si>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</si>
  <si>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</si>
  <si>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</si>
  <si>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</si>
  <si>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</si>
  <si>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</si>
  <si>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</si>
  <si>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</si>
  <si>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</si>
  <si>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</si>
  <si>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D地区枚数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</si>
  <si>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</si>
  <si>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</si>
  <si>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7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</si>
  <si>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7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</si>
  <si>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7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</si>
  <si>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7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</si>
  <si>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</si>
  <si>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</si>
  <si>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</si>
  <si>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</si>
  <si>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</si>
  <si>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旭川市</t>
    <rPh sb="0" eb="3">
      <t>アサヒカワシ</t>
    </rPh>
    <phoneticPr fontId="7"/>
  </si>
  <si>
    <t>中央西</t>
  </si>
  <si>
    <t>01204201004</t>
  </si>
  <si>
    <t>旭川市</t>
    <phoneticPr fontId="7"/>
  </si>
  <si>
    <t>江丹別</t>
    <rPh sb="0" eb="1">
      <t>エ</t>
    </rPh>
    <rPh sb="1" eb="2">
      <t>タン</t>
    </rPh>
    <rPh sb="2" eb="3">
      <t>ベツ</t>
    </rPh>
    <phoneticPr fontId="7"/>
  </si>
  <si>
    <t>01204201001</t>
  </si>
  <si>
    <t>和寒町</t>
    <rPh sb="0" eb="3">
      <t>ワッサムチョウ</t>
    </rPh>
    <phoneticPr fontId="7"/>
  </si>
  <si>
    <t>和寒</t>
    <rPh sb="0" eb="2">
      <t>ワッサム</t>
    </rPh>
    <phoneticPr fontId="7"/>
  </si>
  <si>
    <t>01464201001</t>
  </si>
  <si>
    <t>美瑛町</t>
    <rPh sb="0" eb="3">
      <t>ビエイチョウ</t>
    </rPh>
    <phoneticPr fontId="7"/>
  </si>
  <si>
    <t>美瑛</t>
    <rPh sb="0" eb="2">
      <t>ビエイ</t>
    </rPh>
    <phoneticPr fontId="7"/>
  </si>
  <si>
    <t>01459201001</t>
  </si>
  <si>
    <t>豊岡</t>
  </si>
  <si>
    <t>01204201005</t>
  </si>
  <si>
    <t>嵐山</t>
    <rPh sb="0" eb="2">
      <t>アラシヤマ</t>
    </rPh>
    <phoneticPr fontId="7"/>
  </si>
  <si>
    <t>（廃店 忠和へ統合）</t>
    <rPh sb="1" eb="3">
      <t>ハイテン</t>
    </rPh>
    <rPh sb="4" eb="6">
      <t>チュウワ</t>
    </rPh>
    <rPh sb="7" eb="9">
      <t>トウゴウ</t>
    </rPh>
    <phoneticPr fontId="7"/>
  </si>
  <si>
    <t>01204201002</t>
  </si>
  <si>
    <t>剣淵町</t>
    <rPh sb="0" eb="3">
      <t>ケンブチチョウ</t>
    </rPh>
    <phoneticPr fontId="7"/>
  </si>
  <si>
    <t>剣淵</t>
    <rPh sb="0" eb="2">
      <t>ケンブチ</t>
    </rPh>
    <phoneticPr fontId="7"/>
  </si>
  <si>
    <t>01465201001</t>
  </si>
  <si>
    <t>美馬牛</t>
    <rPh sb="0" eb="3">
      <t>ビバウシ</t>
    </rPh>
    <phoneticPr fontId="7"/>
  </si>
  <si>
    <t>（廃店 美瑛へ統合）</t>
    <rPh sb="1" eb="3">
      <t>ハイテン</t>
    </rPh>
    <rPh sb="4" eb="6">
      <t>ビエイ</t>
    </rPh>
    <rPh sb="7" eb="9">
      <t>トウゴウ</t>
    </rPh>
    <phoneticPr fontId="7"/>
  </si>
  <si>
    <t>東光西</t>
  </si>
  <si>
    <t>01204201006</t>
  </si>
  <si>
    <t>鷹栖町</t>
    <rPh sb="0" eb="3">
      <t>タカスチョウ</t>
    </rPh>
    <phoneticPr fontId="7"/>
  </si>
  <si>
    <t>鷹栖</t>
    <rPh sb="0" eb="2">
      <t>タカス</t>
    </rPh>
    <phoneticPr fontId="7"/>
  </si>
  <si>
    <t>01452201001</t>
  </si>
  <si>
    <t>士別市</t>
    <rPh sb="0" eb="3">
      <t>シベツシ</t>
    </rPh>
    <phoneticPr fontId="7"/>
  </si>
  <si>
    <t>士別北</t>
    <rPh sb="0" eb="2">
      <t>シベツ</t>
    </rPh>
    <rPh sb="2" eb="3">
      <t>キタ</t>
    </rPh>
    <phoneticPr fontId="7"/>
  </si>
  <si>
    <t>（廃店 士別へ統合）</t>
    <rPh sb="1" eb="3">
      <t>ハイテン</t>
    </rPh>
    <rPh sb="4" eb="6">
      <t>シベツ</t>
    </rPh>
    <rPh sb="7" eb="9">
      <t>トウゴウ</t>
    </rPh>
    <phoneticPr fontId="7"/>
  </si>
  <si>
    <t>上富良野町</t>
    <rPh sb="0" eb="5">
      <t>カミフラノチョウ</t>
    </rPh>
    <phoneticPr fontId="7"/>
  </si>
  <si>
    <t>上富良野</t>
    <rPh sb="0" eb="4">
      <t>カミフラノ</t>
    </rPh>
    <phoneticPr fontId="7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</si>
  <si>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</si>
  <si>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</si>
  <si>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</si>
  <si>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7"/>
  </si>
  <si>
    <t>比布</t>
    <rPh sb="0" eb="1">
      <t>ヒ</t>
    </rPh>
    <rPh sb="1" eb="2">
      <t>ヌノ</t>
    </rPh>
    <phoneticPr fontId="7"/>
  </si>
  <si>
    <t>01455201001</t>
  </si>
  <si>
    <t>士別</t>
    <rPh sb="0" eb="2">
      <t>シベツ</t>
    </rPh>
    <phoneticPr fontId="7"/>
  </si>
  <si>
    <t>01220201002</t>
  </si>
  <si>
    <t>中富良野町</t>
    <rPh sb="0" eb="4">
      <t>ナカフラノ</t>
    </rPh>
    <rPh sb="4" eb="5">
      <t>チョウ</t>
    </rPh>
    <phoneticPr fontId="7"/>
  </si>
  <si>
    <t>大雪</t>
    <rPh sb="1" eb="2">
      <t>ユキ</t>
    </rPh>
    <phoneticPr fontId="7"/>
  </si>
  <si>
    <t>01204201008</t>
  </si>
  <si>
    <t>当麻町</t>
    <rPh sb="0" eb="2">
      <t>トウマ</t>
    </rPh>
    <rPh sb="2" eb="3">
      <t>チョウ</t>
    </rPh>
    <phoneticPr fontId="7"/>
  </si>
  <si>
    <t>当麻</t>
    <rPh sb="0" eb="2">
      <t>トウマ</t>
    </rPh>
    <phoneticPr fontId="7"/>
  </si>
  <si>
    <t>01454201001</t>
  </si>
  <si>
    <t>多寄</t>
    <rPh sb="0" eb="2">
      <t>タヨロ</t>
    </rPh>
    <phoneticPr fontId="7"/>
  </si>
  <si>
    <t>01220201005</t>
  </si>
  <si>
    <t>富良野市</t>
  </si>
  <si>
    <t>富良野</t>
    <rPh sb="0" eb="3">
      <t>フラノ</t>
    </rPh>
    <phoneticPr fontId="7"/>
  </si>
  <si>
    <t>01229201001</t>
  </si>
  <si>
    <t>東８条</t>
    <rPh sb="0" eb="1">
      <t>ヒガシ</t>
    </rPh>
    <rPh sb="2" eb="3">
      <t>ジョウ</t>
    </rPh>
    <phoneticPr fontId="7"/>
  </si>
  <si>
    <t>01204201009</t>
  </si>
  <si>
    <t>愛別町</t>
    <rPh sb="0" eb="3">
      <t>アイベツチョウ</t>
    </rPh>
    <phoneticPr fontId="7"/>
  </si>
  <si>
    <t>愛別</t>
    <rPh sb="0" eb="2">
      <t>アイベツ</t>
    </rPh>
    <phoneticPr fontId="7"/>
  </si>
  <si>
    <t>01456201001</t>
  </si>
  <si>
    <t>朝日</t>
    <rPh sb="0" eb="2">
      <t>アサヒ</t>
    </rPh>
    <phoneticPr fontId="7"/>
  </si>
  <si>
    <t>01220201006</t>
  </si>
  <si>
    <t>山部</t>
    <rPh sb="0" eb="2">
      <t>ヤマベ</t>
    </rPh>
    <phoneticPr fontId="7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</si>
  <si>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</si>
  <si>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</si>
  <si>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7"/>
  </si>
  <si>
    <t>01204201010</t>
  </si>
  <si>
    <t>中愛別</t>
    <rPh sb="0" eb="1">
      <t>ナカ</t>
    </rPh>
    <rPh sb="1" eb="3">
      <t>アイベツ</t>
    </rPh>
    <phoneticPr fontId="7"/>
  </si>
  <si>
    <t>01456201002</t>
  </si>
  <si>
    <t>名寄市</t>
    <rPh sb="0" eb="3">
      <t>ナヨロシ</t>
    </rPh>
    <phoneticPr fontId="7"/>
  </si>
  <si>
    <t>風連</t>
    <rPh sb="0" eb="2">
      <t>フウレン</t>
    </rPh>
    <phoneticPr fontId="7"/>
  </si>
  <si>
    <t>01221201001</t>
  </si>
  <si>
    <t>東山</t>
    <rPh sb="0" eb="2">
      <t>ヒガシヤマ</t>
    </rPh>
    <phoneticPr fontId="7"/>
  </si>
  <si>
    <t>01229201003</t>
  </si>
  <si>
    <t>末広東</t>
  </si>
  <si>
    <t>01204201011</t>
  </si>
  <si>
    <t>東川町</t>
    <rPh sb="0" eb="3">
      <t>ヒガシカワチョウ</t>
    </rPh>
    <phoneticPr fontId="7"/>
  </si>
  <si>
    <t>東川</t>
    <rPh sb="0" eb="2">
      <t>ヒガシカワ</t>
    </rPh>
    <phoneticPr fontId="7"/>
  </si>
  <si>
    <t>01458201001</t>
  </si>
  <si>
    <t>名寄南</t>
    <rPh sb="0" eb="2">
      <t>ナヨロ</t>
    </rPh>
    <rPh sb="2" eb="3">
      <t>ミナミ</t>
    </rPh>
    <phoneticPr fontId="7"/>
  </si>
  <si>
    <t>（廃店 名寄へ統合）</t>
    <rPh sb="1" eb="3">
      <t>ハイテン</t>
    </rPh>
    <rPh sb="4" eb="6">
      <t>ナヨロ</t>
    </rPh>
    <rPh sb="7" eb="9">
      <t>トウゴウ</t>
    </rPh>
    <phoneticPr fontId="7"/>
  </si>
  <si>
    <t>01221201002</t>
  </si>
  <si>
    <t>南富良野町</t>
    <rPh sb="0" eb="5">
      <t>ミナミフラノチョウ</t>
    </rPh>
    <phoneticPr fontId="7"/>
  </si>
  <si>
    <t>金山</t>
    <rPh sb="0" eb="2">
      <t>カナヤマ</t>
    </rPh>
    <phoneticPr fontId="7"/>
  </si>
  <si>
    <t>01462201002</t>
  </si>
  <si>
    <t>神楽</t>
  </si>
  <si>
    <t>01204201012</t>
  </si>
  <si>
    <t>東神楽町</t>
    <rPh sb="0" eb="4">
      <t>ヒガシカグラチョウ</t>
    </rPh>
    <phoneticPr fontId="7"/>
  </si>
  <si>
    <t>東神楽</t>
    <rPh sb="0" eb="3">
      <t>ヒガシカグラ</t>
    </rPh>
    <phoneticPr fontId="7"/>
  </si>
  <si>
    <t>01453201001</t>
  </si>
  <si>
    <t>名寄</t>
    <rPh sb="0" eb="2">
      <t>ナヨロ</t>
    </rPh>
    <phoneticPr fontId="7"/>
  </si>
  <si>
    <t>01221201003</t>
  </si>
  <si>
    <t>幾寅</t>
    <rPh sb="0" eb="2">
      <t>イクトラ</t>
    </rPh>
    <phoneticPr fontId="7"/>
  </si>
  <si>
    <t>01462201003</t>
  </si>
  <si>
    <t>神居</t>
  </si>
  <si>
    <t>01204201013</t>
  </si>
  <si>
    <t>上川町</t>
    <rPh sb="0" eb="3">
      <t>カミカワチョウ</t>
    </rPh>
    <phoneticPr fontId="7"/>
  </si>
  <si>
    <t>上川</t>
    <rPh sb="0" eb="2">
      <t>カミカワ</t>
    </rPh>
    <phoneticPr fontId="7"/>
  </si>
  <si>
    <t>01457201001</t>
  </si>
  <si>
    <t>下川町</t>
    <rPh sb="0" eb="3">
      <t>シモカワチョウ</t>
    </rPh>
    <phoneticPr fontId="7"/>
  </si>
  <si>
    <t>下川</t>
    <rPh sb="0" eb="2">
      <t>シモカワ</t>
    </rPh>
    <phoneticPr fontId="7"/>
  </si>
  <si>
    <t>01468201001</t>
  </si>
  <si>
    <t>占冠村</t>
    <rPh sb="0" eb="3">
      <t>シムカップムラ</t>
    </rPh>
    <phoneticPr fontId="7"/>
  </si>
  <si>
    <t>占冠</t>
    <rPh sb="0" eb="2">
      <t>シムカップ</t>
    </rPh>
    <phoneticPr fontId="7"/>
  </si>
  <si>
    <t>01463201001</t>
  </si>
  <si>
    <t>忠和</t>
  </si>
  <si>
    <t>01204201014</t>
  </si>
  <si>
    <t>美深町</t>
    <rPh sb="0" eb="3">
      <t>ビフカチョウ</t>
    </rPh>
    <phoneticPr fontId="7"/>
  </si>
  <si>
    <t>美深</t>
    <rPh sb="0" eb="2">
      <t>ビフカ</t>
    </rPh>
    <phoneticPr fontId="7"/>
  </si>
  <si>
    <t>01469201001</t>
  </si>
  <si>
    <t>近文</t>
  </si>
  <si>
    <t>01204201015</t>
  </si>
  <si>
    <t>恩根内</t>
    <rPh sb="0" eb="3">
      <t>オンネナイ</t>
    </rPh>
    <phoneticPr fontId="7"/>
  </si>
  <si>
    <t>（廃店 美深へ統合）</t>
    <rPh sb="1" eb="3">
      <t>ハイテン</t>
    </rPh>
    <rPh sb="4" eb="6">
      <t>ビフカ</t>
    </rPh>
    <rPh sb="7" eb="9">
      <t>トウゴウ</t>
    </rPh>
    <phoneticPr fontId="7"/>
  </si>
  <si>
    <t>住吉</t>
  </si>
  <si>
    <t>01204201016</t>
  </si>
  <si>
    <t>音威子府村</t>
    <rPh sb="0" eb="5">
      <t>オトイネップムラ</t>
    </rPh>
    <phoneticPr fontId="7"/>
  </si>
  <si>
    <t>音威子府</t>
    <rPh sb="0" eb="4">
      <t>オトイネップ</t>
    </rPh>
    <phoneticPr fontId="7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</si>
  <si>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</si>
  <si>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</si>
  <si>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7"/>
  </si>
  <si>
    <t>中川町</t>
    <rPh sb="0" eb="3">
      <t>ナカガワチョウ</t>
    </rPh>
    <phoneticPr fontId="7"/>
  </si>
  <si>
    <t>佐久</t>
    <rPh sb="0" eb="2">
      <t>サク</t>
    </rPh>
    <phoneticPr fontId="7"/>
  </si>
  <si>
    <t>01471201001</t>
  </si>
  <si>
    <t>豊岡北</t>
    <rPh sb="2" eb="3">
      <t>キタ</t>
    </rPh>
    <phoneticPr fontId="7"/>
  </si>
  <si>
    <t>01204201018</t>
  </si>
  <si>
    <t>天塩中川</t>
    <rPh sb="0" eb="2">
      <t>テシオ</t>
    </rPh>
    <rPh sb="2" eb="4">
      <t>ナカガワ</t>
    </rPh>
    <phoneticPr fontId="7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</si>
  <si>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</si>
  <si>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</si>
  <si>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</si>
  <si>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</si>
  <si>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</si>
  <si>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</si>
  <si>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</si>
  <si>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</si>
  <si>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</si>
  <si>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</si>
  <si>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</si>
  <si>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7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</si>
  <si>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</si>
  <si>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</si>
  <si>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</si>
  <si>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</si>
  <si>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7"/>
  </si>
  <si>
    <t>緑が丘東</t>
    <rPh sb="0" eb="1">
      <t>ミドリ</t>
    </rPh>
    <rPh sb="2" eb="3">
      <t>オカ</t>
    </rPh>
    <rPh sb="3" eb="4">
      <t>ヒガシ</t>
    </rPh>
    <phoneticPr fontId="7"/>
  </si>
  <si>
    <t>01204201027</t>
  </si>
  <si>
    <t>東鷹栖</t>
  </si>
  <si>
    <t>01204201028</t>
  </si>
  <si>
    <t>定数合計</t>
    <rPh sb="0" eb="2">
      <t>テイスウ</t>
    </rPh>
    <rPh sb="2" eb="4">
      <t>ゴウケイ</t>
    </rPh>
    <phoneticPr fontId="7"/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</si>
  <si>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</si>
  <si>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</si>
  <si>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</si>
  <si>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</si>
  <si>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</si>
  <si>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</si>
  <si>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</si>
  <si>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Ｄ地区定数計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</si>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</sst>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7" fillId="4" borderId="46" xfId="1" applyFont="1" applyFill="1" applyBorder="1" applyAlignment="1">
      <alignment horizontal="center" vertical="center" shrinkToFit="1"/>
    </xf>
    <xf numFmtId="0" fontId="17" fillId="4" borderId="47" xfId="1" applyFont="1" applyFill="1" applyBorder="1" applyAlignment="1">
      <alignment horizontal="center" vertical="center" shrinkToFit="1"/>
    </xf>
    <xf numFmtId="0" fontId="18" fillId="0" borderId="48" xfId="1" applyFont="1" applyBorder="1" applyAlignment="1">
      <alignment horizontal="center" vertical="center" shrinkToFit="1"/>
    </xf>
    <xf numFmtId="0" fontId="1" fillId="0" borderId="49" xfId="1" applyBorder="1" applyAlignment="1">
      <alignment horizontal="center" vertical="center" shrinkToFit="1"/>
    </xf>
    <xf numFmtId="178" fontId="8" fillId="0" borderId="50" xfId="1" applyNumberFormat="1" applyFont="1" applyBorder="1" applyAlignment="1">
      <alignment vertical="center" shrinkToFit="1"/>
    </xf>
    <xf numFmtId="38" fontId="19" fillId="0" borderId="51" xfId="2" applyFont="1" applyFill="1" applyBorder="1" applyAlignment="1" applyProtection="1">
      <alignment vertical="center"/>
    </xf>
    <xf numFmtId="38" fontId="10" fillId="0" borderId="52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7" fillId="4" borderId="53" xfId="1" applyFont="1" applyFill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0" fontId="8" fillId="0" borderId="55" xfId="1" applyFont="1" applyBorder="1" applyAlignment="1">
      <alignment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>
      <alignment vertical="center"/>
    </xf>
    <xf numFmtId="178" fontId="8" fillId="0" borderId="55" xfId="1" applyNumberFormat="1" applyFont="1" applyBorder="1" applyAlignment="1">
      <alignment vertical="center" shrinkToFit="1"/>
    </xf>
    <xf numFmtId="38" fontId="10" fillId="0" borderId="57" xfId="2" applyFont="1" applyFill="1" applyBorder="1" applyAlignment="1" applyProtection="1">
      <alignment vertical="center"/>
      <protection locked="0"/>
    </xf>
    <xf numFmtId="38" fontId="10" fillId="0" borderId="58" xfId="2" applyFont="1" applyFill="1" applyBorder="1" applyAlignment="1" applyProtection="1">
      <alignment vertical="center"/>
      <protection locked="0"/>
    </xf>
    <xf numFmtId="0" fontId="17" fillId="4" borderId="59" xfId="1" applyFont="1" applyFill="1" applyBorder="1" applyAlignment="1">
      <alignment horizontal="center" vertical="center" shrinkToFit="1"/>
    </xf>
    <xf numFmtId="0" fontId="17" fillId="4" borderId="60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178" fontId="8" fillId="0" borderId="61" xfId="1" applyNumberFormat="1" applyFont="1" applyBorder="1" applyAlignment="1">
      <alignment vertical="center" shrinkToFit="1"/>
    </xf>
    <xf numFmtId="38" fontId="10" fillId="0" borderId="62" xfId="2" applyFont="1" applyFill="1" applyBorder="1" applyAlignment="1" applyProtection="1">
      <alignment vertical="center"/>
      <protection locked="0"/>
    </xf>
    <xf numFmtId="0" fontId="17" fillId="4" borderId="2" xfId="1" applyFont="1" applyFill="1" applyBorder="1" applyAlignment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63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0" fillId="5" borderId="6" xfId="2" applyFont="1" applyFill="1" applyBorder="1" applyAlignment="1" applyProtection="1">
      <alignment horizontal="center" vertical="center" shrinkToFit="1"/>
    </xf>
    <xf numFmtId="38" fontId="20" fillId="5" borderId="64" xfId="2" applyFont="1" applyFill="1" applyBorder="1" applyAlignment="1" applyProtection="1">
      <alignment horizontal="center" vertical="center" shrinkToFit="1"/>
    </xf>
    <xf numFmtId="0" fontId="17" fillId="4" borderId="65" xfId="1" applyFont="1" applyFill="1" applyBorder="1" applyAlignment="1">
      <alignment horizontal="center" vertical="center" shrinkToFit="1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3" xfId="1" applyFont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19" fillId="0" borderId="61" xfId="2" applyFont="1" applyFill="1" applyBorder="1" applyAlignment="1">
      <alignment vertical="center"/>
    </xf>
    <xf numFmtId="178" fontId="8" fillId="5" borderId="6" xfId="1" applyNumberFormat="1" applyFont="1" applyFill="1" applyBorder="1" applyAlignment="1">
      <alignment vertical="center" shrinkToFit="1"/>
    </xf>
    <xf numFmtId="0" fontId="18" fillId="0" borderId="67" xfId="1" applyFont="1" applyBorder="1" applyAlignment="1">
      <alignment horizontal="center" vertical="center" shrinkToFit="1"/>
    </xf>
    <xf numFmtId="0" fontId="1" fillId="0" borderId="68" xfId="1" applyBorder="1" applyAlignment="1">
      <alignment vertical="center" shrinkToFit="1"/>
    </xf>
    <xf numFmtId="178" fontId="8" fillId="0" borderId="69" xfId="1" applyNumberFormat="1" applyFont="1" applyBorder="1" applyAlignment="1">
      <alignment vertical="center" shrinkToFit="1"/>
    </xf>
    <xf numFmtId="38" fontId="19" fillId="0" borderId="69" xfId="2" applyFont="1" applyFill="1" applyBorder="1" applyAlignment="1">
      <alignment horizontal="right" vertical="center"/>
    </xf>
    <xf numFmtId="38" fontId="10" fillId="0" borderId="70" xfId="2" applyFont="1" applyFill="1" applyBorder="1" applyAlignment="1" applyProtection="1">
      <alignment vertical="center"/>
      <protection locked="0"/>
    </xf>
    <xf numFmtId="0" fontId="4" fillId="0" borderId="2" xfId="1" applyFont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72" xfId="1" applyBorder="1" applyAlignment="1">
      <alignment vertical="center" shrinkToFit="1"/>
    </xf>
    <xf numFmtId="0" fontId="1" fillId="0" borderId="51" xfId="1" applyBorder="1" applyAlignment="1">
      <alignment vertical="center" shrinkToFit="1"/>
    </xf>
    <xf numFmtId="178" fontId="8" fillId="0" borderId="73" xfId="1" applyNumberFormat="1" applyFont="1" applyBorder="1" applyAlignment="1">
      <alignment vertical="center" shrinkToFit="1"/>
    </xf>
    <xf numFmtId="38" fontId="19" fillId="0" borderId="73" xfId="2" applyFont="1" applyFill="1" applyBorder="1" applyAlignment="1">
      <alignment horizontal="right" vertical="center"/>
    </xf>
    <xf numFmtId="38" fontId="10" fillId="0" borderId="58" xfId="2" applyFont="1" applyFill="1" applyBorder="1" applyAlignment="1" applyProtection="1">
      <alignment vertical="center"/>
      <protection locked="0"/>
    </xf>
    <xf numFmtId="0" fontId="1" fillId="0" borderId="63" xfId="1" applyBorder="1" applyAlignment="1">
      <alignment vertical="center" shrinkToFit="1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63" xfId="1" applyFont="1" applyFill="1" applyBorder="1" applyAlignment="1">
      <alignment horizontal="center" vertical="center" shrinkToFit="1"/>
    </xf>
    <xf numFmtId="0" fontId="17" fillId="4" borderId="74" xfId="1" applyFont="1" applyFill="1" applyBorder="1" applyAlignment="1">
      <alignment horizontal="center" vertical="center" shrinkToFit="1"/>
    </xf>
    <xf numFmtId="0" fontId="17" fillId="4" borderId="75" xfId="1" applyFont="1" applyFill="1" applyBorder="1" applyAlignment="1">
      <alignment horizontal="center" vertical="center" shrinkToFit="1"/>
    </xf>
    <xf numFmtId="0" fontId="18" fillId="2" borderId="63" xfId="1" applyFont="1" applyFill="1" applyBorder="1" applyAlignment="1">
      <alignment vertical="center" shrinkToFit="1"/>
    </xf>
    <xf numFmtId="0" fontId="1" fillId="5" borderId="7" xfId="1" applyFill="1" applyBorder="1" applyAlignment="1">
      <alignment horizontal="center" vertical="center" shrinkToFit="1"/>
    </xf>
    <xf numFmtId="178" fontId="8" fillId="5" borderId="61" xfId="1" applyNumberFormat="1" applyFont="1" applyFill="1" applyBorder="1" applyAlignment="1">
      <alignment vertical="center" shrinkToFit="1"/>
    </xf>
    <xf numFmtId="38" fontId="21" fillId="5" borderId="7" xfId="2" applyFont="1" applyFill="1" applyBorder="1" applyAlignment="1" applyProtection="1">
      <alignment horizontal="center" vertical="center" shrinkToFit="1"/>
    </xf>
    <xf numFmtId="38" fontId="21" fillId="5" borderId="76" xfId="2" applyFont="1" applyFill="1" applyBorder="1" applyAlignment="1" applyProtection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8" fillId="6" borderId="6" xfId="1" applyFont="1" applyFill="1" applyBorder="1" applyAlignment="1">
      <alignment horizontal="center" vertical="center" shrinkToFit="1"/>
    </xf>
    <xf numFmtId="0" fontId="1" fillId="6" borderId="63" xfId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38" fontId="19" fillId="0" borderId="63" xfId="2" applyFont="1" applyFill="1" applyBorder="1" applyAlignment="1">
      <alignment vertical="center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0" borderId="79" xfId="1" applyFont="1" applyBorder="1" applyAlignment="1">
      <alignment horizontal="center" vertical="center" shrinkToFit="1"/>
    </xf>
    <xf numFmtId="0" fontId="18" fillId="0" borderId="80" xfId="1" applyFont="1" applyBorder="1" applyAlignment="1">
      <alignment horizontal="center" vertical="center" shrinkToFit="1"/>
    </xf>
    <xf numFmtId="178" fontId="8" fillId="0" borderId="79" xfId="1" applyNumberFormat="1" applyFont="1" applyBorder="1" applyAlignment="1">
      <alignment vertical="center" shrinkToFit="1"/>
    </xf>
    <xf numFmtId="38" fontId="19" fillId="0" borderId="81" xfId="2" applyFont="1" applyFill="1" applyBorder="1" applyAlignment="1">
      <alignment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18" fillId="2" borderId="67" xfId="1" applyFont="1" applyFill="1" applyBorder="1" applyAlignment="1">
      <alignment horizontal="center" vertical="center" shrinkToFit="1"/>
    </xf>
    <xf numFmtId="0" fontId="18" fillId="2" borderId="68" xfId="1" applyFont="1" applyFill="1" applyBorder="1" applyAlignment="1">
      <alignment vertical="center" shrinkToFit="1"/>
    </xf>
    <xf numFmtId="178" fontId="8" fillId="0" borderId="67" xfId="1" applyNumberFormat="1" applyFont="1" applyBorder="1" applyAlignment="1">
      <alignment vertical="center" shrinkToFit="1"/>
    </xf>
    <xf numFmtId="38" fontId="19" fillId="0" borderId="69" xfId="2" applyFont="1" applyFill="1" applyBorder="1" applyAlignment="1">
      <alignment vertical="center"/>
    </xf>
    <xf numFmtId="38" fontId="10" fillId="0" borderId="70" xfId="2" applyFont="1" applyFill="1" applyBorder="1" applyAlignment="1" applyProtection="1">
      <alignment vertical="center"/>
      <protection locked="0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4" fillId="0" borderId="83" xfId="1" applyFont="1" applyBorder="1" applyAlignment="1">
      <alignment vertical="center"/>
    </xf>
    <xf numFmtId="0" fontId="1" fillId="5" borderId="63" xfId="1" applyFill="1" applyBorder="1" applyAlignment="1">
      <alignment vertical="center" shrinkToFit="1"/>
    </xf>
    <xf numFmtId="38" fontId="20" fillId="5" borderId="7" xfId="2" applyFont="1" applyFill="1" applyBorder="1" applyAlignment="1" applyProtection="1">
      <alignment horizontal="center" vertical="center" shrinkToFit="1"/>
    </xf>
    <xf numFmtId="38" fontId="20" fillId="5" borderId="76" xfId="2" applyFont="1" applyFill="1" applyBorder="1" applyAlignment="1" applyProtection="1">
      <alignment horizontal="center" vertical="center" shrinkToFit="1"/>
    </xf>
    <xf numFmtId="0" fontId="17" fillId="4" borderId="84" xfId="1" applyFont="1" applyFill="1" applyBorder="1" applyAlignment="1">
      <alignment horizontal="center" vertical="center" shrinkToFit="1"/>
    </xf>
    <xf numFmtId="0" fontId="17" fillId="4" borderId="85" xfId="1" applyFont="1" applyFill="1" applyBorder="1" applyAlignment="1">
      <alignment horizontal="center" vertical="center" shrinkToFit="1"/>
    </xf>
    <xf numFmtId="0" fontId="1" fillId="0" borderId="80" xfId="1" applyBorder="1" applyAlignment="1">
      <alignment vertical="center" shrinkToFit="1"/>
    </xf>
    <xf numFmtId="38" fontId="19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8" fillId="5" borderId="61" xfId="1" applyFont="1" applyFill="1" applyBorder="1" applyAlignment="1">
      <alignment vertical="center" shrinkToFit="1"/>
    </xf>
    <xf numFmtId="38" fontId="22" fillId="5" borderId="7" xfId="2" applyFont="1" applyFill="1" applyBorder="1" applyAlignment="1" applyProtection="1">
      <alignment horizontal="center" vertical="center" shrinkToFit="1"/>
    </xf>
    <xf numFmtId="38" fontId="22" fillId="5" borderId="76" xfId="2" applyFont="1" applyFill="1" applyBorder="1" applyAlignment="1" applyProtection="1">
      <alignment horizontal="center" vertical="center" shrinkToFit="1"/>
    </xf>
    <xf numFmtId="38" fontId="10" fillId="0" borderId="86" xfId="2" applyFont="1" applyFill="1" applyBorder="1" applyAlignment="1" applyProtection="1">
      <alignment vertical="center"/>
      <protection locked="0"/>
    </xf>
    <xf numFmtId="0" fontId="17" fillId="4" borderId="87" xfId="1" applyFont="1" applyFill="1" applyBorder="1" applyAlignment="1">
      <alignment horizontal="center" vertical="center" shrinkToFit="1"/>
    </xf>
    <xf numFmtId="0" fontId="1" fillId="0" borderId="88" xfId="1" applyBorder="1" applyAlignment="1">
      <alignment horizontal="center" vertical="center" shrinkToFit="1"/>
    </xf>
    <xf numFmtId="178" fontId="8" fillId="0" borderId="89" xfId="1" applyNumberFormat="1" applyFont="1" applyBorder="1" applyAlignment="1">
      <alignment vertical="center" shrinkToFit="1"/>
    </xf>
    <xf numFmtId="38" fontId="19" fillId="0" borderId="51" xfId="2" applyFont="1" applyFill="1" applyBorder="1" applyAlignment="1">
      <alignment vertical="center"/>
    </xf>
    <xf numFmtId="38" fontId="4" fillId="0" borderId="0" xfId="2" applyFont="1" applyFill="1" applyAlignment="1">
      <alignment vertical="center"/>
    </xf>
    <xf numFmtId="38" fontId="1" fillId="0" borderId="0" xfId="2" applyFont="1" applyFill="1" applyAlignment="1">
      <alignment vertical="center"/>
    </xf>
    <xf numFmtId="0" fontId="1" fillId="0" borderId="90" xfId="1" applyBorder="1" applyAlignment="1">
      <alignment vertical="center"/>
    </xf>
    <xf numFmtId="0" fontId="1" fillId="0" borderId="91" xfId="1" applyBorder="1" applyAlignment="1">
      <alignment vertical="center"/>
    </xf>
    <xf numFmtId="0" fontId="8" fillId="0" borderId="92" xfId="1" applyFont="1" applyBorder="1" applyAlignment="1">
      <alignment vertical="center"/>
    </xf>
    <xf numFmtId="38" fontId="19" fillId="0" borderId="93" xfId="2" applyFont="1" applyFill="1" applyBorder="1" applyAlignment="1">
      <alignment vertical="center"/>
    </xf>
    <xf numFmtId="38" fontId="10" fillId="0" borderId="94" xfId="2" applyFont="1" applyFill="1" applyBorder="1" applyAlignment="1">
      <alignment vertical="center"/>
    </xf>
    <xf numFmtId="38" fontId="23" fillId="0" borderId="0" xfId="2" applyFont="1" applyFill="1" applyAlignment="1">
      <alignment vertical="center"/>
    </xf>
    <xf numFmtId="0" fontId="1" fillId="0" borderId="95" xfId="1" applyBorder="1" applyAlignment="1">
      <alignment vertical="center"/>
    </xf>
    <xf numFmtId="0" fontId="1" fillId="0" borderId="96" xfId="1" applyBorder="1" applyAlignment="1">
      <alignment vertical="center"/>
    </xf>
    <xf numFmtId="0" fontId="8" fillId="0" borderId="97" xfId="1" applyFont="1" applyBorder="1" applyAlignment="1">
      <alignment vertical="center"/>
    </xf>
    <xf numFmtId="38" fontId="1" fillId="0" borderId="98" xfId="2" applyFont="1" applyFill="1" applyBorder="1" applyAlignment="1">
      <alignment vertical="center" shrinkToFit="1"/>
    </xf>
    <xf numFmtId="0" fontId="2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9" fillId="2" borderId="53" xfId="1" applyFont="1" applyFill="1" applyBorder="1" applyAlignment="1">
      <alignment vertical="center"/>
    </xf>
    <xf numFmtId="0" fontId="19" fillId="2" borderId="83" xfId="1" applyFont="1" applyFill="1" applyBorder="1" applyAlignment="1">
      <alignment vertical="center"/>
    </xf>
    <xf numFmtId="38" fontId="27" fillId="0" borderId="99" xfId="2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19" fillId="2" borderId="0" xfId="1" applyFont="1" applyFill="1" applyAlignment="1">
      <alignment vertical="center"/>
    </xf>
    <xf numFmtId="38" fontId="27" fillId="0" borderId="100" xfId="2" applyFont="1" applyFill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1" xfId="1" applyFont="1" applyBorder="1" applyAlignment="1">
      <alignment vertical="center"/>
    </xf>
    <xf numFmtId="38" fontId="27" fillId="0" borderId="4" xfId="2" applyFont="1" applyFill="1" applyBorder="1" applyAlignment="1">
      <alignment vertical="center"/>
    </xf>
    <xf numFmtId="0" fontId="19" fillId="0" borderId="83" xfId="1" applyFont="1" applyBorder="1" applyAlignment="1">
      <alignment vertical="center"/>
    </xf>
    <xf numFmtId="0" fontId="27" fillId="0" borderId="83" xfId="1" applyFont="1" applyBorder="1" applyAlignment="1">
      <alignment vertical="center"/>
    </xf>
  </cellXfs>
  <cellStyles count="3">
    <cellStyle name="桁区切り 3" xfId="2" xr:uid="{61D24348-10F1-4772-83E9-F19C36C2A466}"/>
    <cellStyle name="標準" xfId="0" builtinId="0"/>
    <cellStyle name="標準 5" xfId="1" xr:uid="{DEDAA077-D135-414E-8ACB-30067E547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2480-C1CB-4195-9344-0F8103371EF8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7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F37</f>
        <v>0</v>
      </c>
      <c r="M7" s="63"/>
      <c r="N7" s="63"/>
      <c r="O7" s="62">
        <f>SUM(P11:P20,Y11:Y25,AH11:AH20)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9" hidden="1">
      <c r="A8" s="1"/>
      <c r="B8" s="2"/>
      <c r="C8" s="2"/>
      <c r="D8" s="2"/>
      <c r="E8" s="2"/>
      <c r="F8" s="2"/>
      <c r="G8" s="2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6" ht="15.75" customHeight="1" thickBot="1">
      <c r="A9" s="77" t="s">
        <v>19</v>
      </c>
      <c r="B9" s="77"/>
      <c r="C9" s="77"/>
      <c r="D9" s="77"/>
      <c r="E9" s="77"/>
      <c r="F9" s="77"/>
      <c r="G9" s="77"/>
      <c r="H9" s="77"/>
      <c r="I9" s="77"/>
      <c r="J9" s="77" t="s">
        <v>20</v>
      </c>
      <c r="K9" s="77"/>
      <c r="L9" s="77"/>
      <c r="M9" s="77"/>
      <c r="N9" s="77"/>
      <c r="O9" s="78"/>
      <c r="P9" s="77"/>
      <c r="Q9" s="77"/>
      <c r="R9" s="77"/>
      <c r="S9" s="79" t="s">
        <v>21</v>
      </c>
      <c r="T9" s="77"/>
      <c r="U9" s="77"/>
      <c r="V9" s="77"/>
      <c r="W9" s="77"/>
      <c r="X9" s="80"/>
      <c r="Y9" s="77"/>
      <c r="Z9" s="77"/>
      <c r="AA9" s="77"/>
      <c r="AB9" s="77" t="s">
        <v>22</v>
      </c>
      <c r="AC9" s="77"/>
      <c r="AD9" s="77"/>
      <c r="AE9" s="77"/>
      <c r="AF9" s="77"/>
      <c r="AG9" s="78"/>
      <c r="AH9" s="77"/>
      <c r="AI9" s="2"/>
      <c r="AJ9" s="2"/>
    </row>
    <row r="10" spans="1:36" ht="15.75" customHeight="1" thickTop="1">
      <c r="A10" s="81" t="s">
        <v>23</v>
      </c>
      <c r="B10" s="82"/>
      <c r="C10" s="83" t="s">
        <v>9</v>
      </c>
      <c r="D10" s="82"/>
      <c r="E10" s="84" t="s">
        <v>24</v>
      </c>
      <c r="F10" s="85" t="s">
        <v>25</v>
      </c>
      <c r="G10" s="86" t="s">
        <v>26</v>
      </c>
      <c r="H10" s="2"/>
      <c r="I10" s="2"/>
      <c r="J10" s="87" t="s">
        <v>23</v>
      </c>
      <c r="K10" s="88"/>
      <c r="L10" s="89" t="s">
        <v>9</v>
      </c>
      <c r="M10" s="88"/>
      <c r="N10" s="90" t="s">
        <v>24</v>
      </c>
      <c r="O10" s="91" t="s">
        <v>25</v>
      </c>
      <c r="P10" s="92" t="s">
        <v>26</v>
      </c>
      <c r="Q10" s="2"/>
      <c r="R10" s="2"/>
      <c r="S10" s="87" t="s">
        <v>23</v>
      </c>
      <c r="T10" s="88"/>
      <c r="U10" s="89" t="s">
        <v>9</v>
      </c>
      <c r="V10" s="88"/>
      <c r="W10" s="90" t="s">
        <v>24</v>
      </c>
      <c r="X10" s="91" t="s">
        <v>25</v>
      </c>
      <c r="Y10" s="92" t="s">
        <v>26</v>
      </c>
      <c r="Z10" s="2"/>
      <c r="AA10" s="1"/>
      <c r="AB10" s="87" t="s">
        <v>23</v>
      </c>
      <c r="AC10" s="88"/>
      <c r="AD10" s="89" t="s">
        <v>9</v>
      </c>
      <c r="AE10" s="88"/>
      <c r="AF10" s="90" t="s">
        <v>24</v>
      </c>
      <c r="AG10" s="91" t="s">
        <v>25</v>
      </c>
      <c r="AH10" s="92" t="s">
        <v>26</v>
      </c>
      <c r="AI10" s="2"/>
      <c r="AJ10" s="2"/>
    </row>
    <row r="11" spans="1:36" ht="15.75" customHeight="1">
      <c r="A11" s="93" t="s">
        <v>27</v>
      </c>
      <c r="B11" s="94"/>
      <c r="C11" s="95">
        <v>44020</v>
      </c>
      <c r="D11" s="96"/>
      <c r="E11" s="97" t="s">
        <v>28</v>
      </c>
      <c r="F11" s="98">
        <v>3200</v>
      </c>
      <c r="G11" s="99"/>
      <c r="H11" s="100" t="s">
        <v>29</v>
      </c>
      <c r="I11" s="2"/>
      <c r="J11" s="101" t="s">
        <v>30</v>
      </c>
      <c r="K11" s="94"/>
      <c r="L11" s="95">
        <v>18003</v>
      </c>
      <c r="M11" s="102"/>
      <c r="N11" s="103" t="s">
        <v>31</v>
      </c>
      <c r="O11" s="98">
        <v>30</v>
      </c>
      <c r="P11" s="104"/>
      <c r="Q11" s="100" t="s">
        <v>32</v>
      </c>
      <c r="R11" s="105"/>
      <c r="S11" s="101" t="s">
        <v>33</v>
      </c>
      <c r="T11" s="94"/>
      <c r="U11" s="95">
        <v>18270</v>
      </c>
      <c r="V11" s="102"/>
      <c r="W11" s="106" t="s">
        <v>34</v>
      </c>
      <c r="X11" s="98">
        <v>780</v>
      </c>
      <c r="Y11" s="107"/>
      <c r="Z11" s="2" t="s">
        <v>35</v>
      </c>
      <c r="AA11" s="1"/>
      <c r="AB11" s="101" t="s">
        <v>36</v>
      </c>
      <c r="AC11" s="94"/>
      <c r="AD11" s="95">
        <v>18100</v>
      </c>
      <c r="AE11" s="102"/>
      <c r="AF11" s="106" t="s">
        <v>37</v>
      </c>
      <c r="AG11" s="98">
        <v>1920</v>
      </c>
      <c r="AH11" s="108"/>
      <c r="AI11" s="2" t="s">
        <v>38</v>
      </c>
      <c r="AJ11" s="2"/>
    </row>
    <row r="12" spans="1:36" ht="15.75" customHeight="1">
      <c r="A12" s="109"/>
      <c r="B12" s="110"/>
      <c r="C12" s="111">
        <v>44030</v>
      </c>
      <c r="D12" s="112"/>
      <c r="E12" s="113" t="s">
        <v>39</v>
      </c>
      <c r="F12" s="98">
        <v>1490</v>
      </c>
      <c r="G12" s="114"/>
      <c r="H12" s="100" t="s">
        <v>40</v>
      </c>
      <c r="I12" s="2"/>
      <c r="J12" s="115"/>
      <c r="K12" s="110"/>
      <c r="L12" s="116">
        <v>18006</v>
      </c>
      <c r="M12" s="117"/>
      <c r="N12" s="118" t="s">
        <v>41</v>
      </c>
      <c r="O12" s="119" t="s">
        <v>42</v>
      </c>
      <c r="P12" s="120"/>
      <c r="Q12" s="100" t="s">
        <v>43</v>
      </c>
      <c r="R12" s="105"/>
      <c r="S12" s="121" t="s">
        <v>44</v>
      </c>
      <c r="T12" s="122"/>
      <c r="U12" s="111">
        <v>18280</v>
      </c>
      <c r="V12" s="123"/>
      <c r="W12" s="124" t="s">
        <v>45</v>
      </c>
      <c r="X12" s="125">
        <v>705</v>
      </c>
      <c r="Y12" s="107"/>
      <c r="Z12" s="2" t="s">
        <v>46</v>
      </c>
      <c r="AA12" s="1"/>
      <c r="AB12" s="115"/>
      <c r="AC12" s="110"/>
      <c r="AD12" s="116">
        <v>18120</v>
      </c>
      <c r="AE12" s="117"/>
      <c r="AF12" s="126" t="s">
        <v>47</v>
      </c>
      <c r="AG12" s="119" t="s">
        <v>48</v>
      </c>
      <c r="AH12" s="120"/>
      <c r="AI12" s="2"/>
      <c r="AJ12" s="2"/>
    </row>
    <row r="13" spans="1:36" ht="15.75" customHeight="1">
      <c r="A13" s="109"/>
      <c r="B13" s="110"/>
      <c r="C13" s="111">
        <v>44040</v>
      </c>
      <c r="D13" s="112"/>
      <c r="E13" s="113" t="s">
        <v>49</v>
      </c>
      <c r="F13" s="98">
        <v>3305</v>
      </c>
      <c r="G13" s="114"/>
      <c r="H13" s="100" t="s">
        <v>50</v>
      </c>
      <c r="I13" s="2"/>
      <c r="J13" s="121" t="s">
        <v>51</v>
      </c>
      <c r="K13" s="122"/>
      <c r="L13" s="111">
        <v>18010</v>
      </c>
      <c r="M13" s="123"/>
      <c r="N13" s="113" t="s">
        <v>52</v>
      </c>
      <c r="O13" s="98">
        <v>1390</v>
      </c>
      <c r="P13" s="107"/>
      <c r="Q13" s="100" t="s">
        <v>53</v>
      </c>
      <c r="R13" s="105"/>
      <c r="S13" s="121" t="s">
        <v>54</v>
      </c>
      <c r="T13" s="122"/>
      <c r="U13" s="116">
        <v>18290</v>
      </c>
      <c r="V13" s="117"/>
      <c r="W13" s="126" t="s">
        <v>55</v>
      </c>
      <c r="X13" s="119" t="s">
        <v>56</v>
      </c>
      <c r="Y13" s="120"/>
      <c r="Z13" s="2"/>
      <c r="AA13" s="1"/>
      <c r="AB13" s="121" t="s">
        <v>57</v>
      </c>
      <c r="AC13" s="122"/>
      <c r="AD13" s="127">
        <v>18130</v>
      </c>
      <c r="AE13" s="128"/>
      <c r="AF13" s="129" t="s">
        <v>58</v>
      </c>
      <c r="AG13" s="130">
        <v>2565</v>
      </c>
      <c r="AH13" s="131"/>
      <c r="AI13" s="132" t="s">
        <v>59</v>
      </c>
      <c r="AJ13" s="2"/>
    </row>
    <row r="14" spans="1:36" ht="15.75" customHeight="1">
      <c r="A14" s="109"/>
      <c r="B14" s="110"/>
      <c r="C14" s="111">
        <v>44050</v>
      </c>
      <c r="D14" s="112"/>
      <c r="E14" s="113" t="s">
        <v>60</v>
      </c>
      <c r="F14" s="98">
        <v>2240</v>
      </c>
      <c r="G14" s="133"/>
      <c r="H14" s="100" t="s">
        <v>61</v>
      </c>
      <c r="I14" s="2"/>
      <c r="J14" s="121" t="s">
        <v>62</v>
      </c>
      <c r="K14" s="122"/>
      <c r="L14" s="111">
        <v>18040</v>
      </c>
      <c r="M14" s="123"/>
      <c r="N14" s="124" t="s">
        <v>63</v>
      </c>
      <c r="O14" s="125">
        <v>800</v>
      </c>
      <c r="P14" s="107"/>
      <c r="Q14" s="100" t="s">
        <v>64</v>
      </c>
      <c r="R14" s="105"/>
      <c r="S14" s="115"/>
      <c r="T14" s="110"/>
      <c r="U14" s="111">
        <v>18300</v>
      </c>
      <c r="V14" s="123"/>
      <c r="W14" s="124" t="s">
        <v>65</v>
      </c>
      <c r="X14" s="125">
        <v>2530</v>
      </c>
      <c r="Y14" s="107"/>
      <c r="Z14" s="2" t="s">
        <v>66</v>
      </c>
      <c r="AA14" s="1"/>
      <c r="AB14" s="121" t="s">
        <v>67</v>
      </c>
      <c r="AC14" s="122"/>
      <c r="AD14" s="134"/>
      <c r="AE14" s="135"/>
      <c r="AF14" s="136"/>
      <c r="AG14" s="137"/>
      <c r="AH14" s="138"/>
      <c r="AI14" s="132"/>
      <c r="AJ14" s="2"/>
    </row>
    <row r="15" spans="1:36" ht="15.75" customHeight="1">
      <c r="A15" s="109"/>
      <c r="B15" s="110"/>
      <c r="C15" s="111">
        <v>44060</v>
      </c>
      <c r="D15" s="112"/>
      <c r="E15" s="113" t="s">
        <v>68</v>
      </c>
      <c r="F15" s="98">
        <v>3580</v>
      </c>
      <c r="G15" s="114"/>
      <c r="H15" s="100" t="s">
        <v>69</v>
      </c>
      <c r="I15" s="2"/>
      <c r="J15" s="121" t="s">
        <v>70</v>
      </c>
      <c r="K15" s="122"/>
      <c r="L15" s="111">
        <v>18050</v>
      </c>
      <c r="M15" s="123"/>
      <c r="N15" s="124" t="s">
        <v>71</v>
      </c>
      <c r="O15" s="125">
        <v>1340</v>
      </c>
      <c r="P15" s="107"/>
      <c r="Q15" s="100" t="s">
        <v>72</v>
      </c>
      <c r="R15" s="105"/>
      <c r="S15" s="115"/>
      <c r="T15" s="110"/>
      <c r="U15" s="111">
        <v>18330</v>
      </c>
      <c r="V15" s="139"/>
      <c r="W15" s="124" t="s">
        <v>73</v>
      </c>
      <c r="X15" s="125">
        <v>185</v>
      </c>
      <c r="Y15" s="107"/>
      <c r="Z15" s="2" t="s">
        <v>74</v>
      </c>
      <c r="AA15" s="2"/>
      <c r="AB15" s="121" t="s">
        <v>75</v>
      </c>
      <c r="AC15" s="122"/>
      <c r="AD15" s="140">
        <v>18150</v>
      </c>
      <c r="AE15" s="141"/>
      <c r="AF15" s="113" t="s">
        <v>76</v>
      </c>
      <c r="AG15" s="125">
        <v>3715</v>
      </c>
      <c r="AH15" s="107"/>
      <c r="AI15" s="2" t="s">
        <v>77</v>
      </c>
      <c r="AJ15" s="2"/>
    </row>
    <row r="16" spans="1:36" ht="15.75" customHeight="1">
      <c r="A16" s="109"/>
      <c r="B16" s="110"/>
      <c r="C16" s="111">
        <v>44185</v>
      </c>
      <c r="D16" s="112"/>
      <c r="E16" s="113" t="s">
        <v>78</v>
      </c>
      <c r="F16" s="98">
        <v>1865</v>
      </c>
      <c r="G16" s="114"/>
      <c r="H16" s="100" t="s">
        <v>79</v>
      </c>
      <c r="I16" s="2"/>
      <c r="J16" s="121" t="s">
        <v>80</v>
      </c>
      <c r="K16" s="122"/>
      <c r="L16" s="111">
        <v>18060</v>
      </c>
      <c r="M16" s="123"/>
      <c r="N16" s="124" t="s">
        <v>81</v>
      </c>
      <c r="O16" s="125">
        <v>490</v>
      </c>
      <c r="P16" s="107"/>
      <c r="Q16" s="100" t="s">
        <v>82</v>
      </c>
      <c r="R16" s="105"/>
      <c r="S16" s="142"/>
      <c r="T16" s="143"/>
      <c r="U16" s="111">
        <v>18340</v>
      </c>
      <c r="V16" s="139"/>
      <c r="W16" s="124" t="s">
        <v>83</v>
      </c>
      <c r="X16" s="125">
        <v>305</v>
      </c>
      <c r="Y16" s="107"/>
      <c r="Z16" s="2" t="s">
        <v>84</v>
      </c>
      <c r="AA16" s="1"/>
      <c r="AB16" s="115"/>
      <c r="AC16" s="110"/>
      <c r="AD16" s="140">
        <v>18160</v>
      </c>
      <c r="AE16" s="144"/>
      <c r="AF16" s="124" t="s">
        <v>85</v>
      </c>
      <c r="AG16" s="125">
        <v>405</v>
      </c>
      <c r="AH16" s="107"/>
      <c r="AI16" s="2" t="s">
        <v>86</v>
      </c>
      <c r="AJ16" s="2"/>
    </row>
    <row r="17" spans="1:36" ht="15.75" customHeight="1">
      <c r="A17" s="109"/>
      <c r="B17" s="110"/>
      <c r="C17" s="116">
        <v>44080</v>
      </c>
      <c r="D17" s="145"/>
      <c r="E17" s="146" t="s">
        <v>87</v>
      </c>
      <c r="F17" s="147" t="s">
        <v>88</v>
      </c>
      <c r="G17" s="148"/>
      <c r="H17" s="100" t="s">
        <v>89</v>
      </c>
      <c r="I17" s="2"/>
      <c r="J17" s="115"/>
      <c r="K17" s="110"/>
      <c r="L17" s="111">
        <v>18070</v>
      </c>
      <c r="M17" s="123"/>
      <c r="N17" s="149" t="s">
        <v>90</v>
      </c>
      <c r="O17" s="125">
        <v>205</v>
      </c>
      <c r="P17" s="107"/>
      <c r="Q17" s="100" t="s">
        <v>91</v>
      </c>
      <c r="R17" s="105"/>
      <c r="S17" s="121" t="s">
        <v>92</v>
      </c>
      <c r="T17" s="122"/>
      <c r="U17" s="111">
        <v>18350</v>
      </c>
      <c r="V17" s="139"/>
      <c r="W17" s="124" t="s">
        <v>93</v>
      </c>
      <c r="X17" s="125">
        <v>730</v>
      </c>
      <c r="Y17" s="107"/>
      <c r="Z17" s="2" t="s">
        <v>94</v>
      </c>
      <c r="AA17" s="1"/>
      <c r="AB17" s="115"/>
      <c r="AC17" s="110"/>
      <c r="AD17" s="140">
        <v>18170</v>
      </c>
      <c r="AE17" s="144"/>
      <c r="AF17" s="124" t="s">
        <v>95</v>
      </c>
      <c r="AG17" s="125">
        <v>150</v>
      </c>
      <c r="AH17" s="107"/>
      <c r="AI17" s="2" t="s">
        <v>96</v>
      </c>
      <c r="AJ17" s="2"/>
    </row>
    <row r="18" spans="1:36" ht="15.75" customHeight="1">
      <c r="A18" s="109"/>
      <c r="B18" s="110"/>
      <c r="C18" s="111">
        <v>44090</v>
      </c>
      <c r="D18" s="112"/>
      <c r="E18" s="113" t="s">
        <v>97</v>
      </c>
      <c r="F18" s="98">
        <v>3985</v>
      </c>
      <c r="G18" s="114"/>
      <c r="H18" s="100" t="s">
        <v>98</v>
      </c>
      <c r="I18" s="2"/>
      <c r="J18" s="121" t="s">
        <v>99</v>
      </c>
      <c r="K18" s="122"/>
      <c r="L18" s="111">
        <v>18020</v>
      </c>
      <c r="M18" s="123"/>
      <c r="N18" s="124" t="s">
        <v>100</v>
      </c>
      <c r="O18" s="125">
        <v>1705</v>
      </c>
      <c r="P18" s="107"/>
      <c r="Q18" s="100" t="s">
        <v>101</v>
      </c>
      <c r="R18" s="105"/>
      <c r="S18" s="115"/>
      <c r="T18" s="110"/>
      <c r="U18" s="150">
        <v>18360</v>
      </c>
      <c r="V18" s="151"/>
      <c r="W18" s="152" t="s">
        <v>102</v>
      </c>
      <c r="X18" s="119" t="s">
        <v>103</v>
      </c>
      <c r="Y18" s="120"/>
      <c r="Z18" s="2" t="s">
        <v>104</v>
      </c>
      <c r="AA18" s="2"/>
      <c r="AB18" s="121" t="s">
        <v>105</v>
      </c>
      <c r="AC18" s="122"/>
      <c r="AD18" s="140">
        <v>18190</v>
      </c>
      <c r="AE18" s="144"/>
      <c r="AF18" s="149" t="s">
        <v>106</v>
      </c>
      <c r="AG18" s="125">
        <v>80</v>
      </c>
      <c r="AH18" s="107"/>
      <c r="AI18" s="2" t="s">
        <v>107</v>
      </c>
      <c r="AJ18" s="2"/>
    </row>
    <row r="19" spans="1:36" ht="15.75" customHeight="1">
      <c r="A19" s="109"/>
      <c r="B19" s="110"/>
      <c r="C19" s="111">
        <v>44100</v>
      </c>
      <c r="D19" s="112"/>
      <c r="E19" s="113" t="s">
        <v>108</v>
      </c>
      <c r="F19" s="153">
        <v>1830</v>
      </c>
      <c r="G19" s="114"/>
      <c r="H19" s="100" t="s">
        <v>109</v>
      </c>
      <c r="I19" s="2"/>
      <c r="J19" s="121" t="s">
        <v>110</v>
      </c>
      <c r="K19" s="122"/>
      <c r="L19" s="111">
        <v>18030</v>
      </c>
      <c r="M19" s="123"/>
      <c r="N19" s="124" t="s">
        <v>111</v>
      </c>
      <c r="O19" s="125">
        <v>1775</v>
      </c>
      <c r="P19" s="107"/>
      <c r="Q19" s="100" t="s">
        <v>112</v>
      </c>
      <c r="R19" s="105"/>
      <c r="S19" s="115"/>
      <c r="T19" s="110"/>
      <c r="U19" s="111">
        <v>18370</v>
      </c>
      <c r="V19" s="139"/>
      <c r="W19" s="124" t="s">
        <v>113</v>
      </c>
      <c r="X19" s="125">
        <v>3310</v>
      </c>
      <c r="Y19" s="107"/>
      <c r="Z19" s="2" t="s">
        <v>114</v>
      </c>
      <c r="AA19" s="2"/>
      <c r="AB19" s="115"/>
      <c r="AC19" s="110"/>
      <c r="AD19" s="140">
        <v>18210</v>
      </c>
      <c r="AE19" s="144"/>
      <c r="AF19" s="124" t="s">
        <v>115</v>
      </c>
      <c r="AG19" s="125">
        <v>375</v>
      </c>
      <c r="AH19" s="107"/>
      <c r="AI19" s="2" t="s">
        <v>116</v>
      </c>
      <c r="AJ19" s="2"/>
    </row>
    <row r="20" spans="1:36" ht="15.75" customHeight="1">
      <c r="A20" s="109"/>
      <c r="B20" s="110"/>
      <c r="C20" s="111">
        <v>44110</v>
      </c>
      <c r="D20" s="112"/>
      <c r="E20" s="113" t="s">
        <v>117</v>
      </c>
      <c r="F20" s="153">
        <v>2515</v>
      </c>
      <c r="G20" s="114"/>
      <c r="H20" s="100" t="s">
        <v>118</v>
      </c>
      <c r="I20" s="2"/>
      <c r="J20" s="154" t="s">
        <v>119</v>
      </c>
      <c r="K20" s="155"/>
      <c r="L20" s="156">
        <v>18090</v>
      </c>
      <c r="M20" s="157"/>
      <c r="N20" s="158" t="s">
        <v>120</v>
      </c>
      <c r="O20" s="159">
        <v>800</v>
      </c>
      <c r="P20" s="160"/>
      <c r="Q20" s="100" t="s">
        <v>121</v>
      </c>
      <c r="R20" s="105"/>
      <c r="S20" s="121" t="s">
        <v>122</v>
      </c>
      <c r="T20" s="122"/>
      <c r="U20" s="111">
        <v>18400</v>
      </c>
      <c r="V20" s="139"/>
      <c r="W20" s="124" t="s">
        <v>123</v>
      </c>
      <c r="X20" s="125">
        <v>445</v>
      </c>
      <c r="Y20" s="107"/>
      <c r="Z20" s="2" t="s">
        <v>124</v>
      </c>
      <c r="AA20" s="2"/>
      <c r="AB20" s="154" t="s">
        <v>125</v>
      </c>
      <c r="AC20" s="155"/>
      <c r="AD20" s="161">
        <v>18230</v>
      </c>
      <c r="AE20" s="162"/>
      <c r="AF20" s="163" t="s">
        <v>126</v>
      </c>
      <c r="AG20" s="164">
        <v>230</v>
      </c>
      <c r="AH20" s="165"/>
      <c r="AI20" s="2" t="s">
        <v>127</v>
      </c>
      <c r="AJ20" s="2"/>
    </row>
    <row r="21" spans="1:36" ht="15.75" customHeight="1">
      <c r="A21" s="109"/>
      <c r="B21" s="110"/>
      <c r="C21" s="111">
        <v>44120</v>
      </c>
      <c r="D21" s="112"/>
      <c r="E21" s="113" t="s">
        <v>128</v>
      </c>
      <c r="F21" s="153">
        <v>3030</v>
      </c>
      <c r="G21" s="114"/>
      <c r="H21" s="100" t="s">
        <v>129</v>
      </c>
      <c r="I21" s="2"/>
      <c r="J21" s="2"/>
      <c r="K21" s="2"/>
      <c r="L21" s="2"/>
      <c r="M21" s="2"/>
      <c r="N21" s="77"/>
      <c r="O21" s="166"/>
      <c r="P21" s="167"/>
      <c r="Q21" s="105"/>
      <c r="R21" s="105"/>
      <c r="S21" s="121" t="s">
        <v>130</v>
      </c>
      <c r="T21" s="122"/>
      <c r="U21" s="111">
        <v>18240</v>
      </c>
      <c r="V21" s="139"/>
      <c r="W21" s="124" t="s">
        <v>131</v>
      </c>
      <c r="X21" s="125">
        <v>905</v>
      </c>
      <c r="Y21" s="107"/>
      <c r="Z21" s="2" t="s">
        <v>132</v>
      </c>
      <c r="AA21" s="2"/>
      <c r="AB21" s="168"/>
      <c r="AC21" s="168"/>
      <c r="AD21" s="168"/>
      <c r="AE21" s="168"/>
      <c r="AF21" s="168"/>
      <c r="AG21" s="168"/>
      <c r="AH21" s="168"/>
      <c r="AI21" s="2"/>
      <c r="AJ21" s="2"/>
    </row>
    <row r="22" spans="1:36" ht="15.75" customHeight="1">
      <c r="A22" s="109"/>
      <c r="B22" s="110"/>
      <c r="C22" s="111">
        <v>44130</v>
      </c>
      <c r="D22" s="112"/>
      <c r="E22" s="113" t="s">
        <v>133</v>
      </c>
      <c r="F22" s="153">
        <v>2125</v>
      </c>
      <c r="G22" s="114"/>
      <c r="H22" s="100" t="s">
        <v>134</v>
      </c>
      <c r="I22" s="2"/>
      <c r="J22" s="2"/>
      <c r="K22" s="2"/>
      <c r="L22" s="2"/>
      <c r="M22" s="2"/>
      <c r="N22" s="77"/>
      <c r="O22" s="166"/>
      <c r="P22" s="167"/>
      <c r="Q22" s="105"/>
      <c r="R22" s="105"/>
      <c r="S22" s="115"/>
      <c r="T22" s="110"/>
      <c r="U22" s="116">
        <v>18260</v>
      </c>
      <c r="V22" s="169"/>
      <c r="W22" s="126" t="s">
        <v>135</v>
      </c>
      <c r="X22" s="119" t="s">
        <v>136</v>
      </c>
      <c r="Y22" s="12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75" customHeight="1">
      <c r="A23" s="109"/>
      <c r="B23" s="110"/>
      <c r="C23" s="111">
        <v>44140</v>
      </c>
      <c r="D23" s="112"/>
      <c r="E23" s="113" t="s">
        <v>137</v>
      </c>
      <c r="F23" s="153">
        <v>4005</v>
      </c>
      <c r="G23" s="114"/>
      <c r="H23" s="100" t="s">
        <v>138</v>
      </c>
      <c r="I23" s="2"/>
      <c r="J23" s="2"/>
      <c r="K23" s="2"/>
      <c r="L23" s="2"/>
      <c r="M23" s="2"/>
      <c r="N23" s="77"/>
      <c r="O23" s="166"/>
      <c r="P23" s="167"/>
      <c r="Q23" s="105"/>
      <c r="R23" s="105"/>
      <c r="S23" s="121" t="s">
        <v>139</v>
      </c>
      <c r="T23" s="122"/>
      <c r="U23" s="111">
        <v>30450</v>
      </c>
      <c r="V23" s="139"/>
      <c r="W23" s="124" t="s">
        <v>140</v>
      </c>
      <c r="X23" s="125">
        <v>135</v>
      </c>
      <c r="Y23" s="107"/>
      <c r="Z23" s="2" t="s">
        <v>141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.75" customHeight="1">
      <c r="A24" s="109"/>
      <c r="B24" s="110"/>
      <c r="C24" s="116">
        <v>44150</v>
      </c>
      <c r="D24" s="145"/>
      <c r="E24" s="146" t="s">
        <v>142</v>
      </c>
      <c r="F24" s="170" t="s">
        <v>143</v>
      </c>
      <c r="G24" s="171"/>
      <c r="H24" s="100"/>
      <c r="I24" s="2"/>
      <c r="J24" s="2"/>
      <c r="K24" s="2"/>
      <c r="L24" s="2"/>
      <c r="M24" s="2"/>
      <c r="N24" s="77"/>
      <c r="O24" s="166"/>
      <c r="P24" s="167"/>
      <c r="Q24" s="105"/>
      <c r="R24" s="105"/>
      <c r="S24" s="121" t="s">
        <v>144</v>
      </c>
      <c r="T24" s="122"/>
      <c r="U24" s="111">
        <v>30470</v>
      </c>
      <c r="V24" s="139"/>
      <c r="W24" s="124" t="s">
        <v>145</v>
      </c>
      <c r="X24" s="125">
        <v>30</v>
      </c>
      <c r="Y24" s="107"/>
      <c r="Z24" s="2" t="s">
        <v>146</v>
      </c>
      <c r="AA24" s="2"/>
      <c r="AI24" s="2"/>
      <c r="AJ24" s="2"/>
    </row>
    <row r="25" spans="1:36" ht="15.75" customHeight="1">
      <c r="A25" s="109"/>
      <c r="B25" s="110"/>
      <c r="C25" s="111">
        <v>44155</v>
      </c>
      <c r="D25" s="112"/>
      <c r="E25" s="113" t="s">
        <v>147</v>
      </c>
      <c r="F25" s="153">
        <v>2855</v>
      </c>
      <c r="G25" s="114"/>
      <c r="H25" s="100" t="s">
        <v>148</v>
      </c>
      <c r="I25" s="2"/>
      <c r="J25" s="2"/>
      <c r="K25" s="2"/>
      <c r="L25" s="2"/>
      <c r="M25" s="2"/>
      <c r="N25" s="77"/>
      <c r="O25" s="166"/>
      <c r="P25" s="167"/>
      <c r="Q25" s="105"/>
      <c r="R25" s="105"/>
      <c r="S25" s="172"/>
      <c r="T25" s="173"/>
      <c r="U25" s="156">
        <v>30480</v>
      </c>
      <c r="V25" s="174"/>
      <c r="W25" s="158" t="s">
        <v>149</v>
      </c>
      <c r="X25" s="159">
        <v>265</v>
      </c>
      <c r="Y25" s="160"/>
      <c r="Z25" s="2" t="s">
        <v>150</v>
      </c>
      <c r="AA25" s="2"/>
      <c r="AI25" s="2"/>
      <c r="AJ25" s="2"/>
    </row>
    <row r="26" spans="1:36" ht="15.75" customHeight="1">
      <c r="A26" s="109"/>
      <c r="B26" s="110"/>
      <c r="C26" s="111">
        <v>44160</v>
      </c>
      <c r="D26" s="112"/>
      <c r="E26" s="113" t="s">
        <v>151</v>
      </c>
      <c r="F26" s="153">
        <v>5020</v>
      </c>
      <c r="G26" s="114"/>
      <c r="H26" s="100" t="s">
        <v>152</v>
      </c>
      <c r="I26" s="2"/>
      <c r="J26" s="2"/>
      <c r="K26" s="2"/>
      <c r="L26" s="2"/>
      <c r="M26" s="2"/>
      <c r="N26" s="77"/>
      <c r="O26" s="166"/>
      <c r="P26" s="167"/>
      <c r="Q26" s="105"/>
      <c r="R26" s="105"/>
      <c r="S26" s="2"/>
      <c r="T26" s="2"/>
      <c r="U26" s="2"/>
      <c r="V26" s="2"/>
      <c r="W26" s="2"/>
      <c r="X26" s="2"/>
      <c r="Y26" s="2"/>
      <c r="Z26" s="2"/>
      <c r="AA26" s="1"/>
      <c r="AB26" s="2"/>
      <c r="AC26" s="2"/>
      <c r="AD26" s="2"/>
      <c r="AE26" s="2"/>
      <c r="AF26" s="77"/>
      <c r="AG26" s="166"/>
      <c r="AH26" s="167"/>
      <c r="AI26" s="2"/>
      <c r="AJ26" s="2"/>
    </row>
    <row r="27" spans="1:36" ht="15.75" customHeight="1">
      <c r="A27" s="109"/>
      <c r="B27" s="110"/>
      <c r="C27" s="111">
        <v>44170</v>
      </c>
      <c r="D27" s="112"/>
      <c r="E27" s="113" t="s">
        <v>153</v>
      </c>
      <c r="F27" s="153">
        <v>2910</v>
      </c>
      <c r="G27" s="114"/>
      <c r="H27" s="100" t="s">
        <v>154</v>
      </c>
      <c r="I27" s="2"/>
      <c r="J27" s="2"/>
      <c r="K27" s="2"/>
      <c r="L27" s="2"/>
      <c r="M27" s="2"/>
      <c r="N27" s="77"/>
      <c r="O27" s="166"/>
      <c r="P27" s="167"/>
      <c r="Q27" s="105"/>
      <c r="R27" s="105"/>
      <c r="S27" s="2"/>
      <c r="T27" s="2"/>
      <c r="U27" s="2"/>
      <c r="V27" s="2"/>
      <c r="W27" s="2"/>
      <c r="X27" s="2"/>
      <c r="Y27" s="2"/>
      <c r="Z27" s="2"/>
      <c r="AA27" s="1"/>
      <c r="AB27" s="2"/>
      <c r="AC27" s="2"/>
      <c r="AD27" s="2"/>
      <c r="AE27" s="2"/>
      <c r="AF27" s="77"/>
      <c r="AG27" s="166"/>
      <c r="AH27" s="167"/>
      <c r="AI27" s="2"/>
      <c r="AJ27" s="2"/>
    </row>
    <row r="28" spans="1:36" ht="15.75" customHeight="1">
      <c r="A28" s="109"/>
      <c r="B28" s="110"/>
      <c r="C28" s="111">
        <v>44180</v>
      </c>
      <c r="D28" s="112"/>
      <c r="E28" s="113" t="s">
        <v>155</v>
      </c>
      <c r="F28" s="153">
        <v>2785</v>
      </c>
      <c r="G28" s="114"/>
      <c r="H28" s="100" t="s">
        <v>156</v>
      </c>
      <c r="I28" s="2"/>
      <c r="J28" s="2"/>
      <c r="K28" s="2"/>
      <c r="L28" s="2"/>
      <c r="M28" s="2"/>
      <c r="N28" s="77"/>
      <c r="O28" s="166"/>
      <c r="P28" s="167"/>
      <c r="Q28" s="105"/>
      <c r="R28" s="105"/>
      <c r="S28" s="2"/>
      <c r="T28" s="1"/>
      <c r="U28" s="2"/>
      <c r="V28" s="2"/>
      <c r="W28" s="77"/>
      <c r="X28" s="175"/>
      <c r="Y28" s="176"/>
      <c r="Z28" s="2"/>
      <c r="AA28" s="1"/>
      <c r="AB28" s="2"/>
      <c r="AC28" s="2"/>
      <c r="AD28" s="2"/>
      <c r="AE28" s="2"/>
      <c r="AF28" s="77"/>
      <c r="AG28" s="166"/>
      <c r="AH28" s="167"/>
      <c r="AI28" s="2"/>
      <c r="AJ28" s="2"/>
    </row>
    <row r="29" spans="1:36" ht="15.75" customHeight="1">
      <c r="A29" s="109"/>
      <c r="B29" s="110"/>
      <c r="C29" s="111">
        <v>44190</v>
      </c>
      <c r="D29" s="112"/>
      <c r="E29" s="113" t="s">
        <v>157</v>
      </c>
      <c r="F29" s="153">
        <v>2305</v>
      </c>
      <c r="G29" s="114"/>
      <c r="H29" s="100" t="s">
        <v>158</v>
      </c>
      <c r="I29" s="2"/>
      <c r="J29" s="2"/>
      <c r="K29" s="2"/>
      <c r="L29" s="2"/>
      <c r="M29" s="2"/>
      <c r="N29" s="77"/>
      <c r="O29" s="166"/>
      <c r="P29" s="167"/>
      <c r="Q29" s="105"/>
      <c r="R29" s="105"/>
      <c r="S29" s="2"/>
      <c r="T29" s="2"/>
      <c r="U29" s="2"/>
      <c r="V29" s="2"/>
      <c r="W29" s="2"/>
      <c r="X29" s="2"/>
      <c r="Y29" s="2"/>
      <c r="Z29" s="2"/>
      <c r="AA29" s="1"/>
      <c r="AB29" s="2"/>
      <c r="AC29" s="2"/>
      <c r="AD29" s="2"/>
      <c r="AE29" s="2"/>
      <c r="AF29" s="77"/>
      <c r="AG29" s="166"/>
      <c r="AH29" s="167"/>
      <c r="AI29" s="2"/>
      <c r="AJ29" s="2"/>
    </row>
    <row r="30" spans="1:36" ht="15.75" customHeight="1">
      <c r="A30" s="109"/>
      <c r="B30" s="110"/>
      <c r="C30" s="111">
        <v>44200</v>
      </c>
      <c r="D30" s="112"/>
      <c r="E30" s="113" t="s">
        <v>159</v>
      </c>
      <c r="F30" s="153">
        <v>1920</v>
      </c>
      <c r="G30" s="114"/>
      <c r="H30" s="100" t="s">
        <v>160</v>
      </c>
      <c r="I30" s="2"/>
      <c r="J30" s="2"/>
      <c r="K30" s="2"/>
      <c r="L30" s="2"/>
      <c r="M30" s="2"/>
      <c r="N30" s="77"/>
      <c r="O30" s="166"/>
      <c r="P30" s="167"/>
      <c r="Q30" s="105"/>
      <c r="R30" s="105"/>
      <c r="S30" s="2"/>
      <c r="T30" s="2"/>
      <c r="U30" s="2"/>
      <c r="V30" s="2"/>
      <c r="W30" s="2"/>
      <c r="X30" s="2"/>
      <c r="Y30" s="2"/>
      <c r="Z30" s="2"/>
      <c r="AA30" s="1"/>
      <c r="AB30" s="2"/>
      <c r="AC30" s="2"/>
      <c r="AD30" s="2"/>
      <c r="AE30" s="2"/>
      <c r="AF30" s="77"/>
      <c r="AG30" s="166"/>
      <c r="AH30" s="167"/>
      <c r="AI30" s="2"/>
      <c r="AJ30" s="2"/>
    </row>
    <row r="31" spans="1:36" ht="15.75" customHeight="1">
      <c r="A31" s="109"/>
      <c r="B31" s="110"/>
      <c r="C31" s="111">
        <v>44210</v>
      </c>
      <c r="D31" s="112"/>
      <c r="E31" s="113" t="s">
        <v>161</v>
      </c>
      <c r="F31" s="153">
        <v>2200</v>
      </c>
      <c r="G31" s="114"/>
      <c r="H31" s="100" t="s">
        <v>162</v>
      </c>
      <c r="I31" s="2"/>
      <c r="J31" s="2"/>
      <c r="K31" s="2"/>
      <c r="L31" s="2"/>
      <c r="M31" s="2"/>
      <c r="N31" s="77"/>
      <c r="O31" s="166"/>
      <c r="P31" s="167"/>
      <c r="Q31" s="105"/>
      <c r="R31" s="105"/>
      <c r="S31" s="2"/>
      <c r="T31" s="2"/>
      <c r="U31" s="2"/>
      <c r="V31" s="2"/>
      <c r="W31" s="77"/>
      <c r="X31" s="177"/>
      <c r="Y31" s="178"/>
      <c r="Z31" s="2"/>
      <c r="AA31" s="1"/>
      <c r="AB31" s="2"/>
      <c r="AC31" s="2"/>
      <c r="AD31" s="2"/>
      <c r="AE31" s="2"/>
      <c r="AF31" s="77"/>
      <c r="AG31" s="166"/>
      <c r="AH31" s="167"/>
      <c r="AI31" s="2"/>
      <c r="AJ31" s="2"/>
    </row>
    <row r="32" spans="1:36" ht="15.75" customHeight="1">
      <c r="A32" s="109"/>
      <c r="B32" s="110"/>
      <c r="C32" s="111">
        <v>44220</v>
      </c>
      <c r="D32" s="112"/>
      <c r="E32" s="113" t="s">
        <v>163</v>
      </c>
      <c r="F32" s="153">
        <v>2145</v>
      </c>
      <c r="G32" s="114"/>
      <c r="H32" s="100" t="s">
        <v>164</v>
      </c>
      <c r="I32" s="2"/>
      <c r="J32" s="2"/>
      <c r="K32" s="2"/>
      <c r="L32" s="2"/>
      <c r="M32" s="2"/>
      <c r="N32" s="77"/>
      <c r="O32" s="166"/>
      <c r="P32" s="167"/>
      <c r="Q32" s="105"/>
      <c r="R32" s="105"/>
      <c r="S32" s="2"/>
      <c r="T32" s="2"/>
      <c r="U32" s="2"/>
      <c r="V32" s="2"/>
      <c r="W32" s="77"/>
      <c r="X32" s="166"/>
      <c r="Y32" s="167"/>
      <c r="Z32" s="2"/>
      <c r="AA32" s="1"/>
      <c r="AB32" s="2"/>
      <c r="AC32" s="2"/>
      <c r="AD32" s="2"/>
      <c r="AE32" s="2"/>
      <c r="AF32" s="77"/>
      <c r="AG32" s="166"/>
      <c r="AH32" s="167"/>
      <c r="AI32" s="2"/>
      <c r="AJ32" s="2"/>
    </row>
    <row r="33" spans="1:36" ht="15.75" customHeight="1">
      <c r="A33" s="109"/>
      <c r="B33" s="110"/>
      <c r="C33" s="116">
        <v>44230</v>
      </c>
      <c r="D33" s="145"/>
      <c r="E33" s="179" t="s">
        <v>165</v>
      </c>
      <c r="F33" s="180" t="s">
        <v>166</v>
      </c>
      <c r="G33" s="181"/>
      <c r="H33" s="100"/>
      <c r="I33" s="105"/>
      <c r="J33" s="2"/>
      <c r="K33" s="2"/>
      <c r="L33" s="2"/>
      <c r="M33" s="2"/>
      <c r="N33" s="77"/>
      <c r="O33" s="166"/>
      <c r="P33" s="167"/>
      <c r="Q33" s="105"/>
      <c r="R33" s="105"/>
      <c r="S33" s="2"/>
      <c r="T33" s="2"/>
      <c r="U33" s="2"/>
      <c r="V33" s="2"/>
      <c r="W33" s="77"/>
      <c r="X33" s="166"/>
      <c r="Y33" s="167"/>
      <c r="Z33" s="2"/>
      <c r="AA33" s="1"/>
      <c r="AB33" s="2"/>
      <c r="AC33" s="2"/>
      <c r="AD33" s="2"/>
      <c r="AE33" s="2"/>
      <c r="AF33" s="77"/>
      <c r="AG33" s="166"/>
      <c r="AH33" s="167"/>
      <c r="AI33" s="2"/>
      <c r="AJ33" s="2"/>
    </row>
    <row r="34" spans="1:36" ht="15.75" customHeight="1">
      <c r="A34" s="109"/>
      <c r="B34" s="110"/>
      <c r="C34" s="111">
        <v>44240</v>
      </c>
      <c r="D34" s="112"/>
      <c r="E34" s="113" t="s">
        <v>167</v>
      </c>
      <c r="F34" s="153">
        <v>2640</v>
      </c>
      <c r="G34" s="182"/>
      <c r="H34" s="100" t="s">
        <v>168</v>
      </c>
      <c r="I34" s="105"/>
      <c r="J34" s="2"/>
      <c r="K34" s="2"/>
      <c r="L34" s="2"/>
      <c r="M34" s="2"/>
      <c r="N34" s="77"/>
      <c r="O34" s="166"/>
      <c r="P34" s="167"/>
      <c r="Q34" s="105"/>
      <c r="R34" s="105"/>
      <c r="S34" s="2"/>
      <c r="T34" s="2"/>
      <c r="U34" s="2"/>
      <c r="V34" s="2"/>
      <c r="W34" s="77"/>
      <c r="X34" s="166"/>
      <c r="Y34" s="167"/>
      <c r="Z34" s="2"/>
      <c r="AA34" s="1"/>
      <c r="AB34" s="2"/>
      <c r="AC34" s="2"/>
      <c r="AD34" s="2"/>
      <c r="AE34" s="2"/>
      <c r="AF34" s="77"/>
      <c r="AG34" s="166"/>
      <c r="AH34" s="167"/>
      <c r="AI34" s="2"/>
      <c r="AJ34" s="2"/>
    </row>
    <row r="35" spans="1:36" ht="15.75" customHeight="1" thickBot="1">
      <c r="A35" s="183"/>
      <c r="B35" s="173"/>
      <c r="C35" s="156">
        <v>44250</v>
      </c>
      <c r="D35" s="184"/>
      <c r="E35" s="185" t="s">
        <v>169</v>
      </c>
      <c r="F35" s="186">
        <v>1065</v>
      </c>
      <c r="G35" s="114"/>
      <c r="H35" s="100" t="s">
        <v>170</v>
      </c>
      <c r="I35" s="105"/>
      <c r="J35" s="2"/>
      <c r="K35" s="2"/>
      <c r="L35" s="2"/>
      <c r="M35" s="2"/>
      <c r="N35" s="77"/>
      <c r="O35" s="166"/>
      <c r="P35" s="167"/>
      <c r="Q35" s="105"/>
      <c r="R35" s="105"/>
      <c r="S35" s="2"/>
      <c r="T35" s="2"/>
      <c r="U35" s="2"/>
      <c r="V35" s="2"/>
      <c r="W35" s="77"/>
      <c r="X35" s="187"/>
      <c r="Y35" s="188"/>
      <c r="Z35" s="1"/>
      <c r="AA35" s="1"/>
      <c r="AB35" s="1"/>
      <c r="AC35" s="1"/>
      <c r="AD35" s="1"/>
      <c r="AE35" s="1"/>
      <c r="AF35" s="2"/>
      <c r="AG35" s="2"/>
      <c r="AH35" s="2"/>
      <c r="AI35" s="2"/>
      <c r="AJ35" s="2"/>
    </row>
    <row r="36" spans="1:36" ht="15.75" customHeight="1" thickTop="1" thickBot="1">
      <c r="A36" s="189" t="s">
        <v>171</v>
      </c>
      <c r="B36" s="190"/>
      <c r="C36" s="190"/>
      <c r="D36" s="190"/>
      <c r="E36" s="191"/>
      <c r="F36" s="192">
        <f>SUM(F11:F35)</f>
        <v>59015</v>
      </c>
      <c r="G36" s="193"/>
      <c r="H36" s="100"/>
      <c r="I36" s="105"/>
      <c r="J36" s="2"/>
      <c r="K36" s="2"/>
      <c r="L36" s="2"/>
      <c r="M36" s="2"/>
      <c r="N36" s="77"/>
      <c r="O36" s="166"/>
      <c r="P36" s="167"/>
      <c r="Q36" s="105"/>
      <c r="R36" s="105"/>
      <c r="S36" s="2"/>
      <c r="T36" s="2"/>
      <c r="U36" s="2"/>
      <c r="V36" s="2"/>
      <c r="W36" s="77"/>
      <c r="X36" s="2"/>
      <c r="Y36" s="2"/>
      <c r="Z36" s="1"/>
      <c r="AA36" s="1"/>
      <c r="AB36" s="1"/>
      <c r="AC36" s="1"/>
      <c r="AD36" s="1"/>
      <c r="AE36" s="1"/>
      <c r="AF36" s="77"/>
      <c r="AG36" s="194"/>
      <c r="AH36" s="188"/>
      <c r="AI36" s="2"/>
      <c r="AJ36" s="2"/>
    </row>
    <row r="37" spans="1:36" ht="15.75" customHeight="1" thickTop="1" thickBot="1">
      <c r="A37" s="195" t="s">
        <v>172</v>
      </c>
      <c r="B37" s="196"/>
      <c r="C37" s="196"/>
      <c r="D37" s="196"/>
      <c r="E37" s="197"/>
      <c r="F37" s="198">
        <f>SUM(G11:G35)</f>
        <v>0</v>
      </c>
      <c r="G37" s="2"/>
      <c r="H37" s="100"/>
      <c r="I37" s="105"/>
      <c r="J37" s="2"/>
      <c r="K37" s="2"/>
      <c r="L37" s="2"/>
      <c r="M37" s="2"/>
      <c r="N37" s="77"/>
      <c r="O37" s="187"/>
      <c r="P37" s="188"/>
      <c r="Q37" s="105"/>
      <c r="R37" s="105"/>
      <c r="S37" s="2"/>
      <c r="T37" s="2"/>
      <c r="U37" s="2"/>
      <c r="V37" s="2"/>
      <c r="W37" s="77"/>
      <c r="X37" s="2"/>
      <c r="Y37" s="2"/>
      <c r="Z37" s="1"/>
      <c r="AA37" s="1"/>
      <c r="AB37" s="1"/>
      <c r="AC37" s="1"/>
      <c r="AD37" s="1"/>
      <c r="AE37" s="1"/>
      <c r="AF37" s="2"/>
      <c r="AG37" s="2"/>
      <c r="AH37" s="2"/>
      <c r="AI37" s="2"/>
      <c r="AJ37" s="2"/>
    </row>
    <row r="38" spans="1:36" ht="15.75" hidden="1" customHeight="1" thickTop="1" thickBot="1">
      <c r="A38" s="2"/>
      <c r="B38" s="2"/>
      <c r="C38" s="2"/>
      <c r="D38" s="2"/>
      <c r="E38" s="77"/>
      <c r="F38" s="2"/>
      <c r="G38" s="2"/>
      <c r="H38" s="2"/>
      <c r="I38" s="2"/>
      <c r="J38" s="2"/>
      <c r="K38" s="2"/>
      <c r="L38" s="2"/>
      <c r="M38" s="2"/>
      <c r="N38" s="77"/>
      <c r="O38" s="2"/>
      <c r="P38" s="2"/>
      <c r="Q38" s="105"/>
      <c r="R38" s="105"/>
      <c r="S38" s="2"/>
      <c r="T38" s="2"/>
      <c r="U38" s="2"/>
      <c r="V38" s="2"/>
      <c r="W38" s="77"/>
      <c r="X38" s="2"/>
      <c r="Y38" s="2"/>
      <c r="Z38" s="1"/>
      <c r="AA38" s="1"/>
      <c r="AB38" s="1"/>
      <c r="AC38" s="1"/>
      <c r="AD38" s="1"/>
      <c r="AE38" s="1"/>
      <c r="AF38" s="2"/>
      <c r="AG38" s="2"/>
      <c r="AH38" s="2"/>
      <c r="AI38" s="2"/>
      <c r="AJ38" s="2"/>
    </row>
    <row r="39" spans="1:36" ht="15.75" hidden="1" customHeight="1" thickTop="1">
      <c r="A39" s="2"/>
      <c r="B39" s="2"/>
      <c r="C39" s="2"/>
      <c r="D39" s="2"/>
      <c r="E39" s="77"/>
      <c r="F39" s="2"/>
      <c r="G39" s="2"/>
      <c r="H39" s="2"/>
      <c r="I39" s="2"/>
      <c r="J39" s="2"/>
      <c r="K39" s="2"/>
      <c r="L39" s="2"/>
      <c r="M39" s="2"/>
      <c r="N39" s="77"/>
      <c r="O39" s="2"/>
      <c r="P39" s="2"/>
      <c r="Q39" s="105"/>
      <c r="R39" s="105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  <c r="AD39" s="1"/>
      <c r="AE39" s="1"/>
      <c r="AF39" s="77"/>
      <c r="AG39" s="199"/>
      <c r="AH39" s="1"/>
      <c r="AI39" s="2"/>
      <c r="AJ39" s="2"/>
    </row>
    <row r="40" spans="1:36" ht="15.75" customHeight="1" thickTop="1">
      <c r="A40" s="2"/>
      <c r="B40" s="2"/>
      <c r="C40" s="2"/>
      <c r="D40" s="2"/>
      <c r="E40" s="77"/>
      <c r="F40" s="2"/>
      <c r="G40" s="2"/>
      <c r="H40" s="2"/>
      <c r="I40" s="2"/>
      <c r="J40" s="2"/>
      <c r="K40" s="2"/>
      <c r="L40" s="2"/>
      <c r="M40" s="2"/>
      <c r="N40" s="77"/>
      <c r="O40" s="2"/>
      <c r="P40" s="2"/>
      <c r="Q40" s="105"/>
      <c r="R40" s="105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  <c r="AD40" s="1"/>
      <c r="AE40" s="1"/>
      <c r="AF40" s="77"/>
      <c r="AG40" s="199"/>
      <c r="AH40" s="1"/>
      <c r="AI40" s="2"/>
      <c r="AJ40" s="2"/>
    </row>
    <row r="41" spans="1:36" ht="15.75" customHeight="1">
      <c r="A41" s="200" t="s">
        <v>173</v>
      </c>
      <c r="B41" s="201" t="s">
        <v>174</v>
      </c>
      <c r="C41" s="202"/>
      <c r="D41" s="203"/>
      <c r="E41" s="200" t="s">
        <v>175</v>
      </c>
      <c r="F41" s="204"/>
      <c r="G41" s="204"/>
      <c r="H41" s="204"/>
      <c r="I41" s="204"/>
      <c r="J41" s="204"/>
      <c r="K41" s="204"/>
      <c r="L41" s="204"/>
      <c r="M41" s="204"/>
      <c r="N41" s="204"/>
      <c r="O41" s="205"/>
      <c r="P41" s="206"/>
      <c r="Q41" s="1" t="s">
        <v>176</v>
      </c>
      <c r="R41" s="1"/>
      <c r="S41" s="1"/>
      <c r="T41" s="1"/>
      <c r="U41" s="1"/>
      <c r="V41" s="1"/>
      <c r="W41" s="1"/>
      <c r="X41" s="1"/>
      <c r="Y41" s="1"/>
      <c r="Z41" s="77"/>
      <c r="AA41" s="77"/>
      <c r="AB41" s="77"/>
      <c r="AC41" s="77"/>
      <c r="AD41" s="1"/>
      <c r="AE41" s="1"/>
      <c r="AF41" s="2"/>
      <c r="AG41" s="2"/>
      <c r="AH41" s="2"/>
      <c r="AI41" s="2"/>
      <c r="AJ41" s="2"/>
    </row>
    <row r="42" spans="1:36" ht="15.75" customHeight="1">
      <c r="A42" s="200" t="s">
        <v>177</v>
      </c>
      <c r="B42" s="207"/>
      <c r="C42" s="208"/>
      <c r="E42" s="200"/>
      <c r="F42" s="204"/>
      <c r="G42" s="204"/>
      <c r="H42" s="204"/>
      <c r="I42" s="204"/>
      <c r="J42" s="204"/>
      <c r="K42" s="204"/>
      <c r="L42" s="204"/>
      <c r="M42" s="204"/>
      <c r="N42" s="204"/>
      <c r="O42" s="205"/>
      <c r="P42" s="206"/>
      <c r="Q42" s="1"/>
      <c r="R42" s="1"/>
      <c r="S42" s="1"/>
      <c r="T42" s="1"/>
      <c r="U42" s="1"/>
      <c r="V42" s="1"/>
      <c r="W42" s="1"/>
      <c r="X42" s="1"/>
      <c r="Y42" s="1"/>
      <c r="Z42" s="77"/>
      <c r="AA42" s="77"/>
      <c r="AB42" s="77"/>
      <c r="AC42" s="77"/>
      <c r="AD42" s="1"/>
      <c r="AE42" s="1"/>
      <c r="AF42" s="2"/>
      <c r="AG42" s="2"/>
      <c r="AH42" s="2"/>
      <c r="AI42" s="2"/>
      <c r="AJ42" s="2"/>
    </row>
    <row r="43" spans="1:36" ht="15.75" customHeight="1">
      <c r="A43" s="200" t="s">
        <v>178</v>
      </c>
      <c r="AE43" s="2"/>
      <c r="AF43" s="209" t="s">
        <v>179</v>
      </c>
      <c r="AG43" s="210"/>
      <c r="AH43" s="211">
        <f>F36</f>
        <v>59015</v>
      </c>
      <c r="AI43" s="2"/>
      <c r="AJ43" s="2"/>
    </row>
    <row r="44" spans="1:36" ht="15.75" customHeight="1">
      <c r="A44" s="200" t="s">
        <v>180</v>
      </c>
      <c r="AE44" s="2"/>
      <c r="AF44" s="212" t="s">
        <v>181</v>
      </c>
      <c r="AG44" s="213"/>
      <c r="AH44" s="214">
        <f>SUM(O11:O20,X11:X25,AG11:AG20)</f>
        <v>28300</v>
      </c>
      <c r="AI44" s="2"/>
      <c r="AJ44" s="2"/>
    </row>
    <row r="45" spans="1:36" ht="15.75" customHeight="1">
      <c r="A45" s="200" t="s">
        <v>182</v>
      </c>
      <c r="AE45" s="2"/>
      <c r="AF45" s="215" t="s">
        <v>183</v>
      </c>
      <c r="AG45" s="216"/>
      <c r="AH45" s="217">
        <f>SUM(AH43:AH44)</f>
        <v>87315</v>
      </c>
      <c r="AI45" s="2"/>
      <c r="AJ45" s="2"/>
    </row>
    <row r="46" spans="1:36" ht="15.75" customHeight="1">
      <c r="A46" s="200" t="s">
        <v>184</v>
      </c>
      <c r="AE46" s="2"/>
      <c r="AF46" s="218"/>
      <c r="AG46" s="168"/>
      <c r="AH46" s="219"/>
      <c r="AI46" s="2"/>
      <c r="AJ46" s="2"/>
    </row>
  </sheetData>
  <sheetProtection algorithmName="SHA-512" hashValue="74z3yBvECyxTVMZbV0mFQr3goqo9sfJQM7Onkj6X88E/gOBk0uyM8c+C9vn5SEUXLvWnHzABmqv/ZXB3AbfbAQ==" saltValue="04yAC6XdYq+piGd8kY/XNg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6"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C23:D23"/>
    <mergeCell ref="S23:T23"/>
    <mergeCell ref="U23:V23"/>
    <mergeCell ref="C24:D24"/>
    <mergeCell ref="F24:G24"/>
    <mergeCell ref="S24:T25"/>
    <mergeCell ref="U24:V24"/>
    <mergeCell ref="C25:D25"/>
    <mergeCell ref="U25:V25"/>
    <mergeCell ref="AB20:AC20"/>
    <mergeCell ref="AD20:AE20"/>
    <mergeCell ref="C21:D21"/>
    <mergeCell ref="S21:T22"/>
    <mergeCell ref="U21:V21"/>
    <mergeCell ref="C22:D22"/>
    <mergeCell ref="U22:V22"/>
    <mergeCell ref="X22:Y22"/>
    <mergeCell ref="C19:D19"/>
    <mergeCell ref="J19:K19"/>
    <mergeCell ref="L19:M19"/>
    <mergeCell ref="U19:V19"/>
    <mergeCell ref="AD19:AE19"/>
    <mergeCell ref="C20:D20"/>
    <mergeCell ref="J20:K20"/>
    <mergeCell ref="L20:M20"/>
    <mergeCell ref="S20:T20"/>
    <mergeCell ref="U20:V20"/>
    <mergeCell ref="S17:T19"/>
    <mergeCell ref="U17:V17"/>
    <mergeCell ref="AD17:AE17"/>
    <mergeCell ref="C18:D18"/>
    <mergeCell ref="J18:K18"/>
    <mergeCell ref="L18:M18"/>
    <mergeCell ref="U18:V18"/>
    <mergeCell ref="X18:Y18"/>
    <mergeCell ref="AB18:AC19"/>
    <mergeCell ref="AD18:AE18"/>
    <mergeCell ref="AB15:AC17"/>
    <mergeCell ref="AD15:AE15"/>
    <mergeCell ref="C16:D16"/>
    <mergeCell ref="J16:K17"/>
    <mergeCell ref="L16:M16"/>
    <mergeCell ref="U16:V16"/>
    <mergeCell ref="AD16:AE16"/>
    <mergeCell ref="C17:D17"/>
    <mergeCell ref="F17:G17"/>
    <mergeCell ref="L17:M17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AB11:AC12"/>
    <mergeCell ref="AD11:AE11"/>
    <mergeCell ref="C12:D12"/>
    <mergeCell ref="L12:M12"/>
    <mergeCell ref="O12:P12"/>
    <mergeCell ref="S12:T12"/>
    <mergeCell ref="U12:V12"/>
    <mergeCell ref="AD12:AE12"/>
    <mergeCell ref="A11:B35"/>
    <mergeCell ref="C11:D11"/>
    <mergeCell ref="J11:K12"/>
    <mergeCell ref="L11:M11"/>
    <mergeCell ref="S11:T11"/>
    <mergeCell ref="U11:V11"/>
    <mergeCell ref="C15:D15"/>
    <mergeCell ref="J15:K15"/>
    <mergeCell ref="L15:M15"/>
    <mergeCell ref="U15:V15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0"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902CF59E-37FB-446C-99CD-41470CADA35D}">
      <formula1>0</formula1>
      <formula2>F11</formula2>
    </dataValidation>
    <dataValidation allowBlank="1" showInputMessage="1" showErrorMessage="1" prompt="ちゅうおうにし" sqref="E11" xr:uid="{91EEF6EE-BBD9-464F-ABEF-3C09B016B1A1}"/>
    <dataValidation allowBlank="1" showInputMessage="1" showErrorMessage="1" prompt="とよおか" sqref="E12" xr:uid="{C4BFE986-BBFB-4FB9-BC31-D5487A97E8A5}"/>
    <dataValidation allowBlank="1" showInputMessage="1" showErrorMessage="1" prompt="とうこうにし" sqref="E13" xr:uid="{9EF98BB8-0257-492A-BE89-7BFAF35F6E5A}"/>
    <dataValidation allowBlank="1" showInputMessage="1" showErrorMessage="1" prompt="あさひまち" sqref="E14" xr:uid="{D111B488-5C99-4E5F-BAB5-37871E952CC9}"/>
    <dataValidation allowBlank="1" showInputMessage="1" showErrorMessage="1" prompt="たいせつ" sqref="E15" xr:uid="{D00E535E-17A2-4A25-9066-A84C051EEEDC}"/>
    <dataValidation allowBlank="1" showInputMessage="1" showErrorMessage="1" prompt="ひがしはちじょう" sqref="E16" xr:uid="{BDD265B6-E72E-422F-9D54-5EE4D65101E0}"/>
    <dataValidation allowBlank="1" showInputMessage="1" showErrorMessage="1" prompt="とうぶ" sqref="E17" xr:uid="{4EF3E5AA-49B0-48DE-AF82-044EEDED638D}"/>
    <dataValidation allowBlank="1" showInputMessage="1" showErrorMessage="1" prompt="すえひろひがし" sqref="E18" xr:uid="{CD721FB5-65E7-44BF-8C35-222DEF8CDF36}"/>
    <dataValidation allowBlank="1" showInputMessage="1" showErrorMessage="1" prompt="かぐら" sqref="E19" xr:uid="{1DD61855-12C3-4876-B4CF-225ADC718AF4}"/>
    <dataValidation allowBlank="1" showInputMessage="1" showErrorMessage="1" prompt="かむい" sqref="E20" xr:uid="{659096E2-BE58-40E6-9A53-9EAC863486DA}"/>
    <dataValidation allowBlank="1" showInputMessage="1" showErrorMessage="1" prompt="ちゅうわ" sqref="E21" xr:uid="{58BE0D99-D897-4768-AFFF-9604AB978F0F}"/>
    <dataValidation allowBlank="1" showInputMessage="1" showErrorMessage="1" prompt="ちかぶみ" sqref="E22" xr:uid="{0A5887CB-0AF0-4235-A656-6C8CD3595999}"/>
    <dataValidation allowBlank="1" showInputMessage="1" showErrorMessage="1" prompt="すみよし" sqref="E23" xr:uid="{1D5090EC-CD1D-4E8B-8F7E-E72B45FFA5C2}"/>
    <dataValidation allowBlank="1" showInputMessage="1" showErrorMessage="1" prompt="ひがしあさひかわ" sqref="E24" xr:uid="{55245DD9-9338-4481-AA82-AA644FCD96D4}"/>
    <dataValidation allowBlank="1" showInputMessage="1" showErrorMessage="1" prompt="ながやま" sqref="E26" xr:uid="{08E82212-BC4E-465D-8048-C5FD1B57AC23}"/>
    <dataValidation allowBlank="1" showInputMessage="1" showErrorMessage="1" prompt="すえひろにし" sqref="E27" xr:uid="{CF3FE05F-6FF8-426A-944B-514D25BF90B3}"/>
    <dataValidation allowBlank="1" showInputMessage="1" showErrorMessage="1" prompt="ながやまみなみ" sqref="E28" xr:uid="{10146F4D-DFFB-492B-BD65-31C433CE8968}"/>
    <dataValidation allowBlank="1" showInputMessage="1" showErrorMessage="1" prompt="とうこうひがし" sqref="E29" xr:uid="{268F601C-48B3-43AA-BBDA-A721501AC5F5}"/>
    <dataValidation allowBlank="1" showInputMessage="1" showErrorMessage="1" prompt="とうこうみなみ" sqref="E30" xr:uid="{51090FDB-09E8-4CAE-A16C-35C209B4BE7D}"/>
    <dataValidation allowBlank="1" showInputMessage="1" showErrorMessage="1" prompt="みどりがおか" sqref="E32" xr:uid="{8F73B2FE-B80F-45C8-ACDD-9761CEFA6AF0}"/>
    <dataValidation allowBlank="1" showInputMessage="1" showErrorMessage="1" prompt="かぐらおか" sqref="E33" xr:uid="{E182B86A-2634-4BFD-816F-7E5C2B87D7CF}"/>
    <dataValidation allowBlank="1" showInputMessage="1" showErrorMessage="1" prompt="みどりがおかひがし" sqref="E34" xr:uid="{18E9BF9B-F332-457B-BD01-A32CC253A39C}"/>
    <dataValidation allowBlank="1" showInputMessage="1" showErrorMessage="1" prompt="ひがしたかす" sqref="E35" xr:uid="{1A9D6507-597D-4085-A667-649308033495}"/>
    <dataValidation allowBlank="1" showInputMessage="1" showErrorMessage="1" prompt="とよおかきた" sqref="E25" xr:uid="{3D7A647E-CBBD-4BCD-96CE-66D7FF8B2008}"/>
    <dataValidation allowBlank="1" showInputMessage="1" showErrorMessage="1" prompt="とよおかよじょうどおり" sqref="E31" xr:uid="{232D3154-441E-4F79-8B49-4448552B8865}"/>
    <dataValidation allowBlank="1" showInputMessage="1" showErrorMessage="1" prompt="いくとら" sqref="AF19" xr:uid="{2713FDBC-67C0-4657-B899-B972CC088E10}"/>
    <dataValidation allowBlank="1" showInputMessage="1" showErrorMessage="1" prompt="しむかっぷ" sqref="AF20" xr:uid="{D47E54B7-3B35-4B0E-B01D-910158F08323}"/>
    <dataValidation allowBlank="1" showInputMessage="1" showErrorMessage="1" prompt="かなやま" sqref="AF18" xr:uid="{CCB18A40-5A03-4871-A8AE-7C276A56D8F1}"/>
    <dataValidation allowBlank="1" showInputMessage="1" showErrorMessage="1" prompt="やまべ" sqref="AF16" xr:uid="{0D0B2DF4-2AD0-430A-B7DB-C5A2D3C5A099}"/>
    <dataValidation allowBlank="1" showInputMessage="1" showErrorMessage="1" prompt="ふらの" sqref="AF15" xr:uid="{8AEA1AC6-1BA8-4F76-B34D-FE7163835FC4}"/>
    <dataValidation allowBlank="1" showInputMessage="1" showErrorMessage="1" prompt="ひがしやま" sqref="AF17" xr:uid="{34316782-CB67-46BD-A5E1-60851748E8B7}"/>
    <dataValidation allowBlank="1" showInputMessage="1" showErrorMessage="1" prompt="おといねっぷ" sqref="W23" xr:uid="{ADB1753D-4400-4EF5-91D9-DA5D06B4E297}"/>
    <dataValidation allowBlank="1" showInputMessage="1" showErrorMessage="1" prompt="たよろ" sqref="W15" xr:uid="{63759FB2-6BC4-4A21-BF17-A244A7F30E30}"/>
    <dataValidation allowBlank="1" showInputMessage="1" showErrorMessage="1" prompt="あさひ" sqref="W16" xr:uid="{11115BD7-5163-438F-88ED-992D0ED3EC47}"/>
    <dataValidation allowBlank="1" showInputMessage="1" showErrorMessage="1" prompt="ふうれん" sqref="W17" xr:uid="{6FB766A4-59DA-43B0-BF1D-F033EABD9980}"/>
    <dataValidation allowBlank="1" showInputMessage="1" showErrorMessage="1" prompt="なよろみなみ" sqref="W18" xr:uid="{665D4B4B-B10F-465D-BCC1-EC25D8F0AC4A}"/>
    <dataValidation allowBlank="1" showInputMessage="1" showErrorMessage="1" prompt="なよろ" sqref="W19" xr:uid="{8CDA1B0E-C03D-46BD-ADA3-8821F4C8A58C}"/>
    <dataValidation allowBlank="1" showInputMessage="1" showErrorMessage="1" prompt="しもかわ" sqref="W20" xr:uid="{1A67D2FA-A3EB-43A0-B336-D9029A4200FB}"/>
    <dataValidation allowBlank="1" showInputMessage="1" showErrorMessage="1" prompt="びふか" sqref="W21" xr:uid="{DEEBD70B-4F36-4B50-B863-EE314583CF6B}"/>
    <dataValidation allowBlank="1" showInputMessage="1" showErrorMessage="1" prompt="おんねない" sqref="W22" xr:uid="{EB1AD0FF-FBB8-4F4B-AC4D-E9827FB29401}"/>
    <dataValidation allowBlank="1" showInputMessage="1" showErrorMessage="1" prompt="さく" sqref="W24" xr:uid="{980FBE4B-C5BD-4D3A-8F36-F5C59344549E}"/>
    <dataValidation allowBlank="1" showInputMessage="1" showErrorMessage="1" prompt="てしおなかがわ" sqref="W25" xr:uid="{AAE3DEDB-6617-41E9-BC68-A70A0B00FEF2}"/>
    <dataValidation allowBlank="1" showInputMessage="1" showErrorMessage="1" prompt="しべつきた" sqref="W13" xr:uid="{9217582E-4C70-4516-BDA4-B261C96296D5}"/>
    <dataValidation allowBlank="1" showInputMessage="1" showErrorMessage="1" prompt="しべつ" sqref="W14" xr:uid="{CF79A0A9-5431-4AB0-878B-54113A2B9CC8}"/>
    <dataValidation allowBlank="1" showInputMessage="1" showErrorMessage="1" prompt="えたんべつ" sqref="N11" xr:uid="{02D681F8-759A-4688-9A89-462F2DD248AE}"/>
    <dataValidation allowBlank="1" showInputMessage="1" showErrorMessage="1" prompt="ぴっぷ" sqref="N14" xr:uid="{0DAB30C2-BFE0-442A-BE34-E56B0B351836}"/>
    <dataValidation allowBlank="1" showInputMessage="1" showErrorMessage="1" prompt="わっさむ" sqref="W11" xr:uid="{5F492F7E-237D-4D33-94BE-2CCF3A5FD865}"/>
    <dataValidation allowBlank="1" showInputMessage="1" showErrorMessage="1" prompt="びばうし" sqref="AF12" xr:uid="{43ACFAA9-BC8C-4BD0-8D7F-AD2675BBEE4D}"/>
    <dataValidation allowBlank="1" showInputMessage="1" showErrorMessage="1" prompt="あらしやま" sqref="N12" xr:uid="{EF194943-C30E-4FFB-A5DC-F48441BB189F}"/>
    <dataValidation allowBlank="1" showInputMessage="1" showErrorMessage="1" prompt="たかす" sqref="N13" xr:uid="{966C7827-2029-4D7F-AF42-A5438476C8A7}"/>
    <dataValidation allowBlank="1" showInputMessage="1" showErrorMessage="1" prompt="とうま" sqref="N15" xr:uid="{A8D0B2C2-FD47-47B5-908E-B20D52F5A32F}"/>
    <dataValidation allowBlank="1" showInputMessage="1" showErrorMessage="1" prompt="あいべつ" sqref="N16" xr:uid="{922B67CE-54F2-4DA8-B060-5FBF260A4A8D}"/>
    <dataValidation allowBlank="1" showInputMessage="1" showErrorMessage="1" prompt="なかあいべつ" sqref="N17" xr:uid="{E56FBF88-A5D2-4958-83F8-63165AAFD923}"/>
    <dataValidation allowBlank="1" showInputMessage="1" showErrorMessage="1" prompt="ひがしかわ" sqref="N18" xr:uid="{37F30EBA-A45E-4A8B-BDD0-D3DC1F623181}"/>
    <dataValidation allowBlank="1" showInputMessage="1" showErrorMessage="1" prompt="ひがしかぐら" sqref="N19" xr:uid="{D354FB6C-981A-45C7-9096-4DD7F4E85D69}"/>
    <dataValidation allowBlank="1" showInputMessage="1" showErrorMessage="1" prompt="かみかわ" sqref="N20" xr:uid="{15207D00-8E59-487B-A5EB-D0805B270738}"/>
    <dataValidation allowBlank="1" showInputMessage="1" showErrorMessage="1" prompt="けんぶち" sqref="W12" xr:uid="{33112F88-0901-4D92-BDDD-BB09E95B0A1A}"/>
    <dataValidation allowBlank="1" showInputMessage="1" showErrorMessage="1" prompt="びえい" sqref="AF11" xr:uid="{FAAF3CA4-38C5-490D-A61F-7D6F2CF0245D}"/>
    <dataValidation allowBlank="1" showInputMessage="1" showErrorMessage="1" prompt="かみふらの" sqref="AF13" xr:uid="{4250E8E6-107B-4694-B36C-BF4191D1301C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7.旭川・富良野・名寄・士別地区</vt:lpstr>
      <vt:lpstr>'7.旭川・富良野・名寄・士別地区'!Print_Area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2026-05-07T00:25:43Z</dcterms:created>
  <dcterms:modified xsi:type="dcterms:W3CDTF">2026-05-07T00:25:45Z</dcterms:modified>
</cp:coreProperties>
</file>