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1E0F2809-BE1D-4917-9B07-A1FB64877237}" xr6:coauthVersionLast="47" xr6:coauthVersionMax="47" xr10:uidLastSave="{00000000-0000-0000-0000-000000000000}"/>
  <bookViews>
    <workbookView xWindow="-110" yWindow="-110" windowWidth="19420" windowHeight="11500" xr2:uid="{4BD8B2B7-0BA0-4557-9C6F-5CDE781D11D0}"/>
  </bookViews>
  <sheets>
    <sheet name="3.小樽・岩内・倶知安地区" sheetId="1" r:id="rId1"/>
  </sheets>
  <definedNames>
    <definedName name="_xlnm.Print_Area" localSheetId="0">'3.小樽・岩内・倶知安地区'!$A$1:$AJ$46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AH43" i="1"/>
  <c r="AH45" i="1" s="1"/>
  <c r="O7" i="1"/>
  <c r="G7" i="1" s="1"/>
  <c r="L7" i="1"/>
</calcChain>
</file>

<file path=xl/sharedStrings.xml><?xml version="1.0" encoding="utf-8"?>
<sst xmlns="http://schemas.openxmlformats.org/spreadsheetml/2006/main" count="195" uniqueCount="178">
  <si>
    <t>小樽・岩内・倶知安地区</t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</si>
  <si>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</si>
  <si>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</si>
  <si>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</si>
  <si>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</si>
  <si>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</si>
  <si>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</si>
  <si>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</si>
  <si>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</si>
  <si>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</si>
  <si>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</si>
  <si>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</si>
  <si>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</si>
  <si>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</si>
  <si>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</si>
  <si>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B地区枚数</t>
    <rPh sb="1" eb="3">
      <t>チク</t>
    </rPh>
    <rPh sb="3" eb="5">
      <t>マイスウ</t>
    </rPh>
    <phoneticPr fontId="7"/>
  </si>
  <si>
    <t>E地区枚数</t>
    <rPh sb="1" eb="3">
      <t>チク</t>
    </rPh>
    <rPh sb="3" eb="5">
      <t>マイスウ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</si>
  <si>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</si>
  <si>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</si>
  <si>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r>
      <t>▼小樽市</t>
    </r>
    <r>
      <rPr>
        <b/>
        <sz val="10"/>
        <rFont val="ＭＳ Ｐゴシック"/>
        <family val="3"/>
        <charset val="128"/>
      </rPr>
      <t>（B地区）</t>
    </r>
    <rPh sb="1" eb="3">
      <t>オタル</t>
    </rPh>
    <rPh sb="3" eb="4">
      <t>シ</t>
    </rPh>
    <phoneticPr fontId="7"/>
  </si>
  <si>
    <r>
      <t>▼余市・積丹方面</t>
    </r>
    <r>
      <rPr>
        <b/>
        <sz val="10"/>
        <rFont val="ＭＳ Ｐゴシック"/>
        <family val="3"/>
        <charset val="128"/>
      </rPr>
      <t>（E地区）</t>
    </r>
    <rPh sb="1" eb="3">
      <t>ヨイチ</t>
    </rPh>
    <rPh sb="4" eb="6">
      <t>シャコタン</t>
    </rPh>
    <rPh sb="6" eb="8">
      <t>ホウメン</t>
    </rPh>
    <phoneticPr fontId="7"/>
  </si>
  <si>
    <r>
      <t>▼岩内・倶知安・ニセコ方面</t>
    </r>
    <r>
      <rPr>
        <b/>
        <sz val="10"/>
        <rFont val="ＭＳ Ｐゴシック"/>
        <family val="3"/>
        <charset val="128"/>
      </rPr>
      <t>（E地区）</t>
    </r>
    <rPh sb="1" eb="3">
      <t>イワナイ</t>
    </rPh>
    <rPh sb="4" eb="7">
      <t>クッチャン</t>
    </rPh>
    <rPh sb="11" eb="13">
      <t>ホウメン</t>
    </rPh>
    <phoneticPr fontId="7"/>
  </si>
  <si>
    <r>
      <t>▼寿都・島牧方面</t>
    </r>
    <r>
      <rPr>
        <b/>
        <sz val="10"/>
        <rFont val="ＭＳ Ｐゴシック"/>
        <family val="3"/>
        <charset val="128"/>
      </rPr>
      <t>（E地区）</t>
    </r>
    <rPh sb="1" eb="3">
      <t>スッツ</t>
    </rPh>
    <rPh sb="4" eb="6">
      <t>シママキ</t>
    </rPh>
    <rPh sb="6" eb="8">
      <t>ホウメン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</si>
  <si>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</si>
  <si>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6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</si>
  <si>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</si>
  <si>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</si>
  <si>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小樽市</t>
    <rPh sb="0" eb="2">
      <t>オタル</t>
    </rPh>
    <rPh sb="2" eb="3">
      <t>シ</t>
    </rPh>
    <phoneticPr fontId="7"/>
  </si>
  <si>
    <t>銭函</t>
    <rPh sb="0" eb="2">
      <t>ゼニバコ</t>
    </rPh>
    <phoneticPr fontId="7"/>
  </si>
  <si>
    <t>01203201001</t>
  </si>
  <si>
    <t>余市町</t>
    <phoneticPr fontId="7"/>
  </si>
  <si>
    <t>余市</t>
    <rPh sb="0" eb="2">
      <t>ヨイチ</t>
    </rPh>
    <phoneticPr fontId="7"/>
  </si>
  <si>
    <t>01408201001</t>
  </si>
  <si>
    <t>共和町</t>
    <rPh sb="0" eb="3">
      <t>キョウワチョウ</t>
    </rPh>
    <phoneticPr fontId="7"/>
  </si>
  <si>
    <t>国富</t>
    <rPh sb="0" eb="2">
      <t>クニトミ</t>
    </rPh>
    <phoneticPr fontId="7"/>
  </si>
  <si>
    <t>01401201001</t>
  </si>
  <si>
    <t>黒松内町</t>
    <rPh sb="0" eb="4">
      <t>クロマツナイチョウ</t>
    </rPh>
    <phoneticPr fontId="7"/>
  </si>
  <si>
    <t>白井川</t>
    <rPh sb="0" eb="2">
      <t>シライ</t>
    </rPh>
    <rPh sb="2" eb="3">
      <t>ガワ</t>
    </rPh>
    <phoneticPr fontId="7"/>
  </si>
  <si>
    <t>01393201001</t>
  </si>
  <si>
    <t>朝里・新光</t>
    <rPh sb="0" eb="2">
      <t>アサリ</t>
    </rPh>
    <rPh sb="3" eb="5">
      <t>シンコウ</t>
    </rPh>
    <phoneticPr fontId="7"/>
  </si>
  <si>
    <t>01203201002</t>
  </si>
  <si>
    <t>仁木町</t>
    <rPh sb="0" eb="3">
      <t>ニキチョウ</t>
    </rPh>
    <phoneticPr fontId="7"/>
  </si>
  <si>
    <t>仁木</t>
    <rPh sb="0" eb="2">
      <t>ニキ</t>
    </rPh>
    <phoneticPr fontId="7"/>
  </si>
  <si>
    <t>01407201001</t>
  </si>
  <si>
    <t>共和</t>
    <rPh sb="0" eb="2">
      <t>キョウワ</t>
    </rPh>
    <phoneticPr fontId="7"/>
  </si>
  <si>
    <t>01401201002</t>
  </si>
  <si>
    <t>黒松内</t>
    <rPh sb="0" eb="3">
      <t>クロマツナイ</t>
    </rPh>
    <phoneticPr fontId="7"/>
  </si>
  <si>
    <t>01393201002</t>
  </si>
  <si>
    <t>桜</t>
    <rPh sb="0" eb="1">
      <t>サクラ</t>
    </rPh>
    <phoneticPr fontId="7"/>
  </si>
  <si>
    <t>01203201003</t>
  </si>
  <si>
    <t>然別</t>
    <rPh sb="0" eb="2">
      <t>シカリベツ</t>
    </rPh>
    <phoneticPr fontId="7"/>
  </si>
  <si>
    <t>01407201002</t>
  </si>
  <si>
    <t>岩内町</t>
    <rPh sb="0" eb="3">
      <t>イワナイチョウ</t>
    </rPh>
    <phoneticPr fontId="7"/>
  </si>
  <si>
    <t>岩内</t>
    <rPh sb="0" eb="2">
      <t>イワナイ</t>
    </rPh>
    <phoneticPr fontId="7"/>
  </si>
  <si>
    <t>01402201001</t>
  </si>
  <si>
    <t>作開</t>
    <rPh sb="0" eb="1">
      <t>サク</t>
    </rPh>
    <rPh sb="1" eb="2">
      <t>カイ</t>
    </rPh>
    <phoneticPr fontId="7"/>
  </si>
  <si>
    <t>01393201003</t>
  </si>
  <si>
    <t>南小樽</t>
    <rPh sb="0" eb="3">
      <t>ミナミオタル</t>
    </rPh>
    <phoneticPr fontId="7"/>
  </si>
  <si>
    <t>01203201004</t>
  </si>
  <si>
    <t>大江</t>
    <rPh sb="0" eb="2">
      <t>オオエ</t>
    </rPh>
    <phoneticPr fontId="7"/>
  </si>
  <si>
    <t>01407201003</t>
  </si>
  <si>
    <t>岩内西</t>
    <rPh sb="0" eb="2">
      <t>イワナイ</t>
    </rPh>
    <rPh sb="2" eb="3">
      <t>ニシ</t>
    </rPh>
    <phoneticPr fontId="7"/>
  </si>
  <si>
    <t>（廃店 岩内へ統合）</t>
    <rPh sb="1" eb="3">
      <t>ハイテン</t>
    </rPh>
    <rPh sb="4" eb="6">
      <t>イワナイ</t>
    </rPh>
    <rPh sb="7" eb="9">
      <t>トウゴウ</t>
    </rPh>
    <phoneticPr fontId="7"/>
  </si>
  <si>
    <t>寿都町</t>
    <rPh sb="0" eb="3">
      <t>スッツチョウ</t>
    </rPh>
    <phoneticPr fontId="7"/>
  </si>
  <si>
    <t>寿都</t>
    <rPh sb="0" eb="2">
      <t>スッツ</t>
    </rPh>
    <phoneticPr fontId="7"/>
  </si>
  <si>
    <t>01392201001</t>
  </si>
  <si>
    <t>奥沢</t>
    <rPh sb="0" eb="2">
      <t>オクサワ</t>
    </rPh>
    <phoneticPr fontId="7"/>
  </si>
  <si>
    <t>（廃店 南小樽へ統合）</t>
    <rPh sb="4" eb="5">
      <t>ミナミ</t>
    </rPh>
    <rPh sb="5" eb="7">
      <t>オタル</t>
    </rPh>
    <phoneticPr fontId="7"/>
  </si>
  <si>
    <t>銀山</t>
    <rPh sb="0" eb="2">
      <t>ギンザン</t>
    </rPh>
    <phoneticPr fontId="7"/>
  </si>
  <si>
    <t>01407201004</t>
  </si>
  <si>
    <t>泊村</t>
    <rPh sb="0" eb="2">
      <t>トマリムラ</t>
    </rPh>
    <phoneticPr fontId="7"/>
  </si>
  <si>
    <t>泊</t>
    <rPh sb="0" eb="1">
      <t>トマ</t>
    </rPh>
    <phoneticPr fontId="7"/>
  </si>
  <si>
    <t>01403201001</t>
  </si>
  <si>
    <t>湯別</t>
    <rPh sb="0" eb="1">
      <t>ユ</t>
    </rPh>
    <rPh sb="1" eb="2">
      <t>ベツ</t>
    </rPh>
    <phoneticPr fontId="7"/>
  </si>
  <si>
    <t>01392201002</t>
  </si>
  <si>
    <t>松ヶ枝</t>
    <rPh sb="0" eb="3">
      <t>マツガエ</t>
    </rPh>
    <phoneticPr fontId="7"/>
  </si>
  <si>
    <t>01203201006</t>
  </si>
  <si>
    <t>赤井川村</t>
    <phoneticPr fontId="7"/>
  </si>
  <si>
    <t>都</t>
    <rPh sb="0" eb="1">
      <t>ミヤコ</t>
    </rPh>
    <phoneticPr fontId="7"/>
  </si>
  <si>
    <t>01409201001</t>
  </si>
  <si>
    <t>盃</t>
    <rPh sb="0" eb="1">
      <t>サカズキ</t>
    </rPh>
    <phoneticPr fontId="7"/>
  </si>
  <si>
    <t>01403201002</t>
  </si>
  <si>
    <t>南歌棄</t>
    <rPh sb="0" eb="1">
      <t>ミナミ</t>
    </rPh>
    <rPh sb="1" eb="2">
      <t>ウタ</t>
    </rPh>
    <rPh sb="2" eb="3">
      <t>ス</t>
    </rPh>
    <phoneticPr fontId="7"/>
  </si>
  <si>
    <t>01392201003</t>
  </si>
  <si>
    <t>緑</t>
    <rPh sb="0" eb="1">
      <t>ミドリ</t>
    </rPh>
    <phoneticPr fontId="7"/>
  </si>
  <si>
    <t>01203201007</t>
  </si>
  <si>
    <t>赤井川</t>
    <rPh sb="0" eb="3">
      <t>アカイガワ</t>
    </rPh>
    <phoneticPr fontId="7"/>
  </si>
  <si>
    <t>01409201002</t>
  </si>
  <si>
    <t>神恵内村</t>
    <rPh sb="0" eb="4">
      <t>カモエナイムラ</t>
    </rPh>
    <phoneticPr fontId="7"/>
  </si>
  <si>
    <t>神恵内</t>
    <rPh sb="0" eb="3">
      <t>カモエナイ</t>
    </rPh>
    <phoneticPr fontId="7"/>
  </si>
  <si>
    <t>01404201001</t>
  </si>
  <si>
    <t>歌棄</t>
    <rPh sb="0" eb="1">
      <t>ウタ</t>
    </rPh>
    <rPh sb="1" eb="2">
      <t>ス</t>
    </rPh>
    <phoneticPr fontId="7"/>
  </si>
  <si>
    <t>(廃店 南歌棄へ統合)</t>
    <rPh sb="1" eb="3">
      <t>ハイテン</t>
    </rPh>
    <rPh sb="4" eb="7">
      <t>ミナミウタスツ</t>
    </rPh>
    <rPh sb="8" eb="10">
      <t>トウゴウ</t>
    </rPh>
    <phoneticPr fontId="3"/>
  </si>
  <si>
    <t>01392201004</t>
  </si>
  <si>
    <t>錦町</t>
    <rPh sb="0" eb="1">
      <t>ニシキ</t>
    </rPh>
    <rPh sb="1" eb="2">
      <t>マチ</t>
    </rPh>
    <phoneticPr fontId="7"/>
  </si>
  <si>
    <t>01203201008</t>
  </si>
  <si>
    <t>古平町</t>
    <rPh sb="0" eb="3">
      <t>フルビラチョウ</t>
    </rPh>
    <phoneticPr fontId="7"/>
  </si>
  <si>
    <t>古平</t>
    <rPh sb="0" eb="1">
      <t>フル</t>
    </rPh>
    <rPh sb="1" eb="2">
      <t>ヒラ</t>
    </rPh>
    <phoneticPr fontId="7"/>
  </si>
  <si>
    <t>01406201001</t>
  </si>
  <si>
    <t>倶知安町</t>
    <rPh sb="0" eb="4">
      <t>クッチャンチョウ</t>
    </rPh>
    <phoneticPr fontId="7"/>
  </si>
  <si>
    <t>倶知安</t>
    <rPh sb="0" eb="3">
      <t>クッチャン</t>
    </rPh>
    <phoneticPr fontId="7"/>
  </si>
  <si>
    <t>01400201001</t>
  </si>
  <si>
    <t>美谷</t>
    <rPh sb="0" eb="1">
      <t>ビ</t>
    </rPh>
    <rPh sb="1" eb="2">
      <t>タニ</t>
    </rPh>
    <phoneticPr fontId="7"/>
  </si>
  <si>
    <t>01392201005</t>
  </si>
  <si>
    <t>長橋</t>
    <rPh sb="0" eb="2">
      <t>ナガハシ</t>
    </rPh>
    <phoneticPr fontId="7"/>
  </si>
  <si>
    <t>（廃店 緑・錦町・塩谷へ分割統合）</t>
    <rPh sb="1" eb="3">
      <t>ハイテン</t>
    </rPh>
    <rPh sb="4" eb="5">
      <t>ミドリ</t>
    </rPh>
    <rPh sb="6" eb="8">
      <t>ニシキマチ</t>
    </rPh>
    <rPh sb="9" eb="11">
      <t>シオヤ</t>
    </rPh>
    <rPh sb="12" eb="14">
      <t>ブンカツ</t>
    </rPh>
    <rPh sb="14" eb="16">
      <t>トウゴウ</t>
    </rPh>
    <phoneticPr fontId="7"/>
  </si>
  <si>
    <t>積丹町</t>
    <rPh sb="0" eb="3">
      <t>シャコタンチョウ</t>
    </rPh>
    <phoneticPr fontId="7"/>
  </si>
  <si>
    <t>美国</t>
    <rPh sb="0" eb="1">
      <t>ビ</t>
    </rPh>
    <rPh sb="1" eb="2">
      <t>クニ</t>
    </rPh>
    <phoneticPr fontId="7"/>
  </si>
  <si>
    <t>01405201001</t>
  </si>
  <si>
    <t>ニセコ町</t>
    <rPh sb="3" eb="4">
      <t>チョウ</t>
    </rPh>
    <phoneticPr fontId="7"/>
  </si>
  <si>
    <t>ニセコ</t>
    <phoneticPr fontId="7"/>
  </si>
  <si>
    <t>01395201001</t>
  </si>
  <si>
    <t>鮫取澗</t>
    <rPh sb="0" eb="1">
      <t>サメ</t>
    </rPh>
    <rPh sb="1" eb="2">
      <t>ト</t>
    </rPh>
    <phoneticPr fontId="7"/>
  </si>
  <si>
    <t>01392201006</t>
  </si>
  <si>
    <t>塩谷</t>
    <rPh sb="0" eb="2">
      <t>シオヤ</t>
    </rPh>
    <phoneticPr fontId="7"/>
  </si>
  <si>
    <t>（廃店 錦町へ統合）</t>
    <rPh sb="1" eb="3">
      <t>ハイテン</t>
    </rPh>
    <rPh sb="4" eb="6">
      <t>ニシキマチ</t>
    </rPh>
    <rPh sb="7" eb="9">
      <t>トウゴウ</t>
    </rPh>
    <phoneticPr fontId="7"/>
  </si>
  <si>
    <t>01203201010</t>
  </si>
  <si>
    <t>入舸</t>
    <rPh sb="0" eb="1">
      <t>イ</t>
    </rPh>
    <phoneticPr fontId="7"/>
  </si>
  <si>
    <t>01405201002</t>
  </si>
  <si>
    <t>京極町</t>
    <rPh sb="0" eb="3">
      <t>キョウゴクチョウ</t>
    </rPh>
    <phoneticPr fontId="7"/>
  </si>
  <si>
    <t>京極</t>
    <rPh sb="0" eb="2">
      <t>キョウゴク</t>
    </rPh>
    <phoneticPr fontId="7"/>
  </si>
  <si>
    <t>01399201001</t>
  </si>
  <si>
    <t>横澗</t>
    <rPh sb="0" eb="1">
      <t>ヨコ</t>
    </rPh>
    <phoneticPr fontId="7"/>
  </si>
  <si>
    <t>01392201007</t>
  </si>
  <si>
    <t>蘭島</t>
    <rPh sb="0" eb="2">
      <t>ランシマ</t>
    </rPh>
    <phoneticPr fontId="7"/>
  </si>
  <si>
    <t>01203201011</t>
  </si>
  <si>
    <t>野塚</t>
    <rPh sb="0" eb="2">
      <t>ノツカ</t>
    </rPh>
    <phoneticPr fontId="7"/>
  </si>
  <si>
    <t>01405201003</t>
  </si>
  <si>
    <t>喜茂別町</t>
    <rPh sb="0" eb="4">
      <t>キモベツチョウ</t>
    </rPh>
    <phoneticPr fontId="7"/>
  </si>
  <si>
    <t>喜茂別</t>
    <rPh sb="0" eb="3">
      <t>キモベツ</t>
    </rPh>
    <phoneticPr fontId="7"/>
  </si>
  <si>
    <t>01398201001</t>
  </si>
  <si>
    <t>磯谷</t>
    <rPh sb="0" eb="2">
      <t>イソタニ</t>
    </rPh>
    <phoneticPr fontId="7"/>
  </si>
  <si>
    <t>01392201008</t>
  </si>
  <si>
    <t>余別</t>
    <rPh sb="0" eb="1">
      <t>ヨ</t>
    </rPh>
    <rPh sb="1" eb="2">
      <t>ベツ</t>
    </rPh>
    <phoneticPr fontId="7"/>
  </si>
  <si>
    <t>01405201004</t>
  </si>
  <si>
    <t>鈴川</t>
    <rPh sb="0" eb="2">
      <t>スズカワ</t>
    </rPh>
    <phoneticPr fontId="7"/>
  </si>
  <si>
    <t>01398201002</t>
  </si>
  <si>
    <t>島牧村</t>
    <rPh sb="0" eb="3">
      <t>シママキムラ</t>
    </rPh>
    <phoneticPr fontId="7"/>
  </si>
  <si>
    <t>本目</t>
    <rPh sb="0" eb="2">
      <t>ホンメ</t>
    </rPh>
    <phoneticPr fontId="7"/>
  </si>
  <si>
    <t>01391201001</t>
  </si>
  <si>
    <t>双葉</t>
    <rPh sb="0" eb="2">
      <t>フタバ</t>
    </rPh>
    <phoneticPr fontId="7"/>
  </si>
  <si>
    <t>01398201003</t>
  </si>
  <si>
    <t>豊浜</t>
    <rPh sb="0" eb="2">
      <t>トヨハマ</t>
    </rPh>
    <phoneticPr fontId="7"/>
  </si>
  <si>
    <t>01391201003</t>
  </si>
  <si>
    <t>真狩村</t>
    <rPh sb="0" eb="3">
      <t>マッカリムラ</t>
    </rPh>
    <phoneticPr fontId="7"/>
  </si>
  <si>
    <t>真狩</t>
    <rPh sb="0" eb="2">
      <t>マッカリ</t>
    </rPh>
    <phoneticPr fontId="7"/>
  </si>
  <si>
    <t>01396201001</t>
  </si>
  <si>
    <t>栄磯</t>
    <rPh sb="0" eb="1">
      <t>サカエ</t>
    </rPh>
    <rPh sb="1" eb="2">
      <t>イソ</t>
    </rPh>
    <phoneticPr fontId="7"/>
  </si>
  <si>
    <t>01391201004</t>
  </si>
  <si>
    <t>留寿都村</t>
    <rPh sb="0" eb="4">
      <t>ルスツムラ</t>
    </rPh>
    <phoneticPr fontId="7"/>
  </si>
  <si>
    <t>留寿都</t>
    <rPh sb="0" eb="3">
      <t>ルスツ</t>
    </rPh>
    <phoneticPr fontId="7"/>
  </si>
  <si>
    <t>01397201001</t>
  </si>
  <si>
    <t>永豊</t>
    <rPh sb="0" eb="1">
      <t>ナガ</t>
    </rPh>
    <rPh sb="1" eb="2">
      <t>トヨ</t>
    </rPh>
    <phoneticPr fontId="7"/>
  </si>
  <si>
    <t>01391201005</t>
  </si>
  <si>
    <t>蘭越町</t>
    <rPh sb="0" eb="3">
      <t>ランコシチョウ</t>
    </rPh>
    <phoneticPr fontId="7"/>
  </si>
  <si>
    <t>蘭越</t>
    <rPh sb="0" eb="2">
      <t>ランコシ</t>
    </rPh>
    <phoneticPr fontId="7"/>
  </si>
  <si>
    <t>01394201002</t>
  </si>
  <si>
    <t>江ノ島</t>
    <rPh sb="0" eb="1">
      <t>エ</t>
    </rPh>
    <rPh sb="2" eb="3">
      <t>シマ</t>
    </rPh>
    <phoneticPr fontId="7"/>
  </si>
  <si>
    <t>01391201006</t>
  </si>
  <si>
    <t>目名</t>
    <rPh sb="0" eb="2">
      <t>メナ</t>
    </rPh>
    <phoneticPr fontId="7"/>
  </si>
  <si>
    <t>(廃店 蘭越へ統合)</t>
    <rPh sb="1" eb="3">
      <t>ハイテン</t>
    </rPh>
    <rPh sb="4" eb="6">
      <t>ランコシ</t>
    </rPh>
    <rPh sb="7" eb="9">
      <t>トウゴウ</t>
    </rPh>
    <phoneticPr fontId="3"/>
  </si>
  <si>
    <t>01394201003</t>
  </si>
  <si>
    <t>島牧</t>
    <rPh sb="0" eb="2">
      <t>シママキ</t>
    </rPh>
    <phoneticPr fontId="7"/>
  </si>
  <si>
    <t>01391201007</t>
  </si>
  <si>
    <t>港</t>
    <rPh sb="0" eb="1">
      <t>ミナト</t>
    </rPh>
    <phoneticPr fontId="7"/>
  </si>
  <si>
    <t>01394201004</t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</si>
  <si>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</si>
  <si>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</si>
  <si>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</si>
  <si>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</si>
  <si>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</si>
  <si>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</si>
  <si>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B地区定数計</t>
    <rPh sb="1" eb="3">
      <t>チク</t>
    </rPh>
    <rPh sb="3" eb="5">
      <t>テイスウ</t>
    </rPh>
    <rPh sb="5" eb="6">
      <t>ケイ</t>
    </rPh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</si>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</sst>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@\)"/>
    <numFmt numFmtId="177" formatCode="m&quot;月&quot;d&quot;日&quot;\(aaa\)"/>
    <numFmt numFmtId="178" formatCode="@\(&quot;複&quot;\)"/>
  </numFmts>
  <fonts count="2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Eras Light ITC"/>
      <family val="2"/>
    </font>
    <font>
      <sz val="10"/>
      <name val="ＭＳ Ｐ明朝"/>
      <family val="1"/>
      <charset val="128"/>
    </font>
    <font>
      <sz val="9"/>
      <color theme="0"/>
      <name val="ＭＳ Ｐゴシック"/>
      <family val="3"/>
      <charset val="128"/>
    </font>
    <font>
      <sz val="8"/>
      <name val="ＭＳ Ｐ明朝"/>
      <family val="1"/>
      <charset val="128"/>
    </font>
    <font>
      <u/>
      <sz val="1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hair">
        <color theme="0"/>
      </bottom>
      <diagonal/>
    </border>
    <border>
      <left/>
      <right style="thin">
        <color indexed="64"/>
      </right>
      <top/>
      <bottom style="hair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hair">
        <color theme="0"/>
      </bottom>
      <diagonal/>
    </border>
    <border>
      <left/>
      <right style="thin">
        <color indexed="64"/>
      </right>
      <top style="thin">
        <color theme="0"/>
      </top>
      <bottom style="hair">
        <color theme="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13">
    <xf numFmtId="0" fontId="0" fillId="0" borderId="0" xfId="0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31" fontId="2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7" fontId="13" fillId="0" borderId="17" xfId="1" applyNumberFormat="1" applyFont="1" applyBorder="1" applyAlignment="1" applyProtection="1">
      <alignment horizontal="center" vertical="center" shrinkToFit="1"/>
      <protection locked="0"/>
    </xf>
    <xf numFmtId="177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3" borderId="10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38" fontId="15" fillId="0" borderId="20" xfId="1" applyNumberFormat="1" applyFont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0" fontId="15" fillId="3" borderId="31" xfId="1" applyFont="1" applyFill="1" applyBorder="1" applyAlignment="1" applyProtection="1">
      <alignment vertical="center"/>
      <protection locked="0"/>
    </xf>
    <xf numFmtId="0" fontId="15" fillId="3" borderId="32" xfId="1" applyFont="1" applyFill="1" applyBorder="1" applyAlignment="1" applyProtection="1">
      <alignment vertical="center"/>
      <protection locked="0"/>
    </xf>
    <xf numFmtId="38" fontId="15" fillId="3" borderId="33" xfId="1" applyNumberFormat="1" applyFont="1" applyFill="1" applyBorder="1" applyAlignment="1" applyProtection="1">
      <alignment vertical="center"/>
      <protection locked="0"/>
    </xf>
    <xf numFmtId="38" fontId="15" fillId="3" borderId="32" xfId="1" applyNumberFormat="1" applyFont="1" applyFill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8" fontId="8" fillId="0" borderId="0" xfId="1" applyNumberFormat="1" applyFont="1" applyAlignment="1">
      <alignment vertical="center"/>
    </xf>
    <xf numFmtId="0" fontId="8" fillId="0" borderId="35" xfId="1" applyFont="1" applyBorder="1" applyAlignment="1">
      <alignment vertical="center"/>
    </xf>
    <xf numFmtId="38" fontId="8" fillId="0" borderId="35" xfId="1" applyNumberFormat="1" applyFont="1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 shrinkToFit="1"/>
    </xf>
    <xf numFmtId="0" fontId="2" fillId="0" borderId="48" xfId="1" applyFont="1" applyBorder="1" applyAlignment="1">
      <alignment horizontal="center" vertical="center" shrinkToFit="1"/>
    </xf>
    <xf numFmtId="0" fontId="17" fillId="0" borderId="49" xfId="1" applyFont="1" applyBorder="1" applyAlignment="1">
      <alignment horizontal="center" vertical="center" shrinkToFit="1"/>
    </xf>
    <xf numFmtId="0" fontId="17" fillId="0" borderId="50" xfId="1" applyFont="1" applyBorder="1" applyAlignment="1">
      <alignment horizontal="center" vertical="center" shrinkToFit="1"/>
    </xf>
    <xf numFmtId="178" fontId="8" fillId="0" borderId="51" xfId="1" applyNumberFormat="1" applyFont="1" applyBorder="1" applyAlignment="1">
      <alignment vertical="center" shrinkToFit="1"/>
    </xf>
    <xf numFmtId="38" fontId="18" fillId="0" borderId="52" xfId="2" applyFont="1" applyFill="1" applyBorder="1" applyAlignment="1" applyProtection="1">
      <alignment vertical="center"/>
    </xf>
    <xf numFmtId="38" fontId="10" fillId="0" borderId="53" xfId="2" applyFont="1" applyFill="1" applyBorder="1" applyAlignment="1" applyProtection="1">
      <alignment vertical="center"/>
      <protection locked="0"/>
    </xf>
    <xf numFmtId="38" fontId="4" fillId="0" borderId="0" xfId="2" applyFont="1" applyFill="1" applyBorder="1" applyAlignment="1">
      <alignment vertical="center"/>
    </xf>
    <xf numFmtId="0" fontId="19" fillId="4" borderId="54" xfId="1" applyFont="1" applyFill="1" applyBorder="1" applyAlignment="1">
      <alignment horizontal="center" vertical="center" shrinkToFit="1"/>
    </xf>
    <xf numFmtId="0" fontId="19" fillId="4" borderId="55" xfId="1" applyFont="1" applyFill="1" applyBorder="1" applyAlignment="1">
      <alignment horizontal="center" vertical="center" shrinkToFit="1"/>
    </xf>
    <xf numFmtId="0" fontId="17" fillId="0" borderId="56" xfId="1" applyFont="1" applyBorder="1" applyAlignment="1">
      <alignment horizontal="center" vertical="center" shrinkToFit="1"/>
    </xf>
    <xf numFmtId="178" fontId="8" fillId="0" borderId="57" xfId="1" applyNumberFormat="1" applyFont="1" applyBorder="1" applyAlignment="1">
      <alignment vertical="center" shrinkToFit="1"/>
    </xf>
    <xf numFmtId="38" fontId="10" fillId="0" borderId="58" xfId="2" applyFont="1" applyFill="1" applyBorder="1" applyAlignment="1" applyProtection="1">
      <alignment vertical="center"/>
      <protection locked="0"/>
    </xf>
    <xf numFmtId="178" fontId="8" fillId="0" borderId="49" xfId="1" applyNumberFormat="1" applyFont="1" applyBorder="1" applyAlignment="1">
      <alignment vertical="center" shrinkToFit="1"/>
    </xf>
    <xf numFmtId="38" fontId="18" fillId="0" borderId="57" xfId="2" applyFont="1" applyFill="1" applyBorder="1" applyAlignment="1" applyProtection="1">
      <alignment vertical="center"/>
    </xf>
    <xf numFmtId="0" fontId="19" fillId="4" borderId="59" xfId="1" applyFont="1" applyFill="1" applyBorder="1" applyAlignment="1">
      <alignment horizontal="center" vertical="center" shrinkToFit="1"/>
    </xf>
    <xf numFmtId="0" fontId="19" fillId="4" borderId="60" xfId="1" applyFont="1" applyFill="1" applyBorder="1" applyAlignment="1">
      <alignment horizontal="center" vertical="center" shrinkToFit="1"/>
    </xf>
    <xf numFmtId="0" fontId="17" fillId="0" borderId="6" xfId="1" applyFont="1" applyBorder="1" applyAlignment="1">
      <alignment horizontal="center" vertical="center" shrinkToFit="1"/>
    </xf>
    <xf numFmtId="0" fontId="17" fillId="0" borderId="61" xfId="1" applyFont="1" applyBorder="1" applyAlignment="1">
      <alignment horizontal="center" vertical="center" shrinkToFit="1"/>
    </xf>
    <xf numFmtId="178" fontId="8" fillId="0" borderId="6" xfId="1" applyNumberFormat="1" applyFont="1" applyBorder="1" applyAlignment="1">
      <alignment vertical="center" shrinkToFit="1"/>
    </xf>
    <xf numFmtId="38" fontId="18" fillId="0" borderId="62" xfId="2" applyFont="1" applyFill="1" applyBorder="1" applyAlignment="1">
      <alignment vertical="center"/>
    </xf>
    <xf numFmtId="38" fontId="10" fillId="0" borderId="63" xfId="2" applyFont="1" applyFill="1" applyBorder="1" applyAlignment="1" applyProtection="1">
      <alignment vertical="center"/>
      <protection locked="0"/>
    </xf>
    <xf numFmtId="0" fontId="2" fillId="0" borderId="64" xfId="1" applyFont="1" applyBorder="1" applyAlignment="1">
      <alignment horizontal="center" vertical="center" shrinkToFit="1"/>
    </xf>
    <xf numFmtId="0" fontId="2" fillId="0" borderId="65" xfId="1" applyFont="1" applyBorder="1" applyAlignment="1">
      <alignment horizontal="center" vertical="center" shrinkToFit="1"/>
    </xf>
    <xf numFmtId="0" fontId="17" fillId="0" borderId="7" xfId="1" applyFont="1" applyBorder="1" applyAlignment="1">
      <alignment horizontal="center" vertical="center" shrinkToFit="1"/>
    </xf>
    <xf numFmtId="178" fontId="8" fillId="0" borderId="62" xfId="1" applyNumberFormat="1" applyFont="1" applyBorder="1" applyAlignment="1">
      <alignment vertical="center" shrinkToFit="1"/>
    </xf>
    <xf numFmtId="38" fontId="18" fillId="0" borderId="61" xfId="2" applyFont="1" applyFill="1" applyBorder="1" applyAlignment="1">
      <alignment vertical="center"/>
    </xf>
    <xf numFmtId="38" fontId="10" fillId="0" borderId="66" xfId="2" applyFont="1" applyFill="1" applyBorder="1" applyAlignment="1" applyProtection="1">
      <alignment vertical="center"/>
      <protection locked="0"/>
    </xf>
    <xf numFmtId="0" fontId="19" fillId="4" borderId="67" xfId="1" applyFont="1" applyFill="1" applyBorder="1" applyAlignment="1">
      <alignment horizontal="center" vertical="center" shrinkToFit="1"/>
    </xf>
    <xf numFmtId="0" fontId="19" fillId="4" borderId="68" xfId="1" applyFont="1" applyFill="1" applyBorder="1" applyAlignment="1">
      <alignment horizontal="center" vertical="center" shrinkToFit="1"/>
    </xf>
    <xf numFmtId="0" fontId="1" fillId="0" borderId="61" xfId="1" applyBorder="1" applyAlignment="1">
      <alignment vertical="center" shrinkToFit="1"/>
    </xf>
    <xf numFmtId="0" fontId="19" fillId="4" borderId="2" xfId="1" applyFont="1" applyFill="1" applyBorder="1" applyAlignment="1">
      <alignment horizontal="center" vertical="center" shrinkToFit="1"/>
    </xf>
    <xf numFmtId="0" fontId="19" fillId="4" borderId="69" xfId="1" applyFont="1" applyFill="1" applyBorder="1" applyAlignment="1">
      <alignment horizontal="center" vertical="center" shrinkToFit="1"/>
    </xf>
    <xf numFmtId="0" fontId="19" fillId="4" borderId="65" xfId="1" applyFont="1" applyFill="1" applyBorder="1" applyAlignment="1">
      <alignment horizontal="center" vertical="center" shrinkToFit="1"/>
    </xf>
    <xf numFmtId="0" fontId="8" fillId="0" borderId="6" xfId="1" applyFont="1" applyBorder="1" applyAlignment="1">
      <alignment vertical="center" shrinkToFit="1"/>
    </xf>
    <xf numFmtId="0" fontId="1" fillId="0" borderId="61" xfId="1" applyBorder="1" applyAlignment="1">
      <alignment horizontal="center" vertical="center" shrinkToFit="1"/>
    </xf>
    <xf numFmtId="0" fontId="17" fillId="5" borderId="7" xfId="1" applyFont="1" applyFill="1" applyBorder="1" applyAlignment="1">
      <alignment horizontal="center" vertical="center" shrinkToFit="1"/>
    </xf>
    <xf numFmtId="0" fontId="1" fillId="5" borderId="61" xfId="1" applyFill="1" applyBorder="1" applyAlignment="1">
      <alignment horizontal="center" vertical="center" shrinkToFit="1"/>
    </xf>
    <xf numFmtId="0" fontId="8" fillId="5" borderId="6" xfId="1" applyFont="1" applyFill="1" applyBorder="1" applyAlignment="1">
      <alignment vertical="center" shrinkToFit="1"/>
    </xf>
    <xf numFmtId="38" fontId="20" fillId="5" borderId="6" xfId="2" applyFont="1" applyFill="1" applyBorder="1" applyAlignment="1" applyProtection="1">
      <alignment horizontal="center" vertical="center" shrinkToFit="1"/>
    </xf>
    <xf numFmtId="38" fontId="20" fillId="5" borderId="70" xfId="2" applyFont="1" applyFill="1" applyBorder="1" applyAlignment="1" applyProtection="1">
      <alignment horizontal="center" vertical="center" shrinkToFit="1"/>
    </xf>
    <xf numFmtId="0" fontId="19" fillId="4" borderId="71" xfId="1" applyFont="1" applyFill="1" applyBorder="1" applyAlignment="1">
      <alignment horizontal="center" vertical="center" shrinkToFit="1"/>
    </xf>
    <xf numFmtId="0" fontId="17" fillId="5" borderId="6" xfId="1" applyFont="1" applyFill="1" applyBorder="1" applyAlignment="1">
      <alignment horizontal="center" vertical="center" shrinkToFit="1"/>
    </xf>
    <xf numFmtId="0" fontId="8" fillId="5" borderId="62" xfId="1" applyFont="1" applyFill="1" applyBorder="1" applyAlignment="1">
      <alignment vertical="center" shrinkToFit="1"/>
    </xf>
    <xf numFmtId="38" fontId="20" fillId="5" borderId="7" xfId="2" applyFont="1" applyFill="1" applyBorder="1" applyAlignment="1">
      <alignment horizontal="center" vertical="center" shrinkToFit="1"/>
    </xf>
    <xf numFmtId="38" fontId="20" fillId="5" borderId="72" xfId="2" applyFont="1" applyFill="1" applyBorder="1" applyAlignment="1">
      <alignment horizontal="center" vertical="center" shrinkToFit="1"/>
    </xf>
    <xf numFmtId="0" fontId="19" fillId="4" borderId="73" xfId="1" applyFont="1" applyFill="1" applyBorder="1" applyAlignment="1">
      <alignment horizontal="center" vertical="center" shrinkToFit="1"/>
    </xf>
    <xf numFmtId="0" fontId="19" fillId="4" borderId="74" xfId="1" applyFont="1" applyFill="1" applyBorder="1" applyAlignment="1">
      <alignment horizontal="center" vertical="center" shrinkToFit="1"/>
    </xf>
    <xf numFmtId="178" fontId="8" fillId="5" borderId="6" xfId="1" applyNumberFormat="1" applyFont="1" applyFill="1" applyBorder="1" applyAlignment="1">
      <alignment vertical="center" shrinkToFit="1"/>
    </xf>
    <xf numFmtId="38" fontId="20" fillId="5" borderId="6" xfId="2" applyFont="1" applyFill="1" applyBorder="1" applyAlignment="1">
      <alignment horizontal="center" vertical="center"/>
    </xf>
    <xf numFmtId="38" fontId="20" fillId="5" borderId="70" xfId="2" applyFont="1" applyFill="1" applyBorder="1" applyAlignment="1">
      <alignment horizontal="center" vertical="center"/>
    </xf>
    <xf numFmtId="0" fontId="19" fillId="4" borderId="75" xfId="1" applyFont="1" applyFill="1" applyBorder="1" applyAlignment="1">
      <alignment horizontal="center" vertical="center" shrinkToFit="1"/>
    </xf>
    <xf numFmtId="0" fontId="19" fillId="4" borderId="76" xfId="1" applyFont="1" applyFill="1" applyBorder="1" applyAlignment="1">
      <alignment horizontal="center" vertical="center" shrinkToFit="1"/>
    </xf>
    <xf numFmtId="0" fontId="17" fillId="5" borderId="61" xfId="1" applyFont="1" applyFill="1" applyBorder="1" applyAlignment="1">
      <alignment horizontal="center" vertical="center" shrinkToFit="1"/>
    </xf>
    <xf numFmtId="38" fontId="18" fillId="5" borderId="7" xfId="2" applyFont="1" applyFill="1" applyBorder="1" applyAlignment="1">
      <alignment horizontal="center" vertical="center" shrinkToFit="1"/>
    </xf>
    <xf numFmtId="38" fontId="18" fillId="5" borderId="72" xfId="2" applyFont="1" applyFill="1" applyBorder="1" applyAlignment="1">
      <alignment horizontal="center" vertical="center" shrinkToFit="1"/>
    </xf>
    <xf numFmtId="178" fontId="8" fillId="5" borderId="62" xfId="1" applyNumberFormat="1" applyFont="1" applyFill="1" applyBorder="1" applyAlignment="1">
      <alignment vertical="center" shrinkToFit="1"/>
    </xf>
    <xf numFmtId="0" fontId="19" fillId="4" borderId="77" xfId="1" applyFont="1" applyFill="1" applyBorder="1" applyAlignment="1">
      <alignment horizontal="center" vertical="center" shrinkToFit="1"/>
    </xf>
    <xf numFmtId="0" fontId="19" fillId="4" borderId="78" xfId="1" applyFont="1" applyFill="1" applyBorder="1" applyAlignment="1">
      <alignment horizontal="center" vertical="center" shrinkToFit="1"/>
    </xf>
    <xf numFmtId="0" fontId="21" fillId="0" borderId="61" xfId="1" applyFont="1" applyBorder="1" applyAlignment="1">
      <alignment horizontal="center" vertical="center" shrinkToFit="1"/>
    </xf>
    <xf numFmtId="0" fontId="2" fillId="0" borderId="79" xfId="1" applyFont="1" applyBorder="1" applyAlignment="1">
      <alignment horizontal="center" vertical="center" shrinkToFit="1"/>
    </xf>
    <xf numFmtId="0" fontId="2" fillId="0" borderId="80" xfId="1" applyFont="1" applyBorder="1" applyAlignment="1">
      <alignment horizontal="center" vertical="center" shrinkToFit="1"/>
    </xf>
    <xf numFmtId="0" fontId="17" fillId="0" borderId="81" xfId="1" applyFont="1" applyBorder="1" applyAlignment="1">
      <alignment horizontal="center" vertical="center" shrinkToFit="1"/>
    </xf>
    <xf numFmtId="0" fontId="17" fillId="0" borderId="82" xfId="1" applyFont="1" applyBorder="1" applyAlignment="1">
      <alignment horizontal="center" vertical="center" shrinkToFit="1"/>
    </xf>
    <xf numFmtId="178" fontId="8" fillId="0" borderId="83" xfId="1" applyNumberFormat="1" applyFont="1" applyBorder="1" applyAlignment="1">
      <alignment vertical="center" shrinkToFit="1"/>
    </xf>
    <xf numFmtId="38" fontId="18" fillId="0" borderId="84" xfId="2" applyFont="1" applyFill="1" applyBorder="1" applyAlignment="1">
      <alignment vertical="center"/>
    </xf>
    <xf numFmtId="38" fontId="10" fillId="0" borderId="85" xfId="2" applyFont="1" applyFill="1" applyBorder="1" applyAlignment="1" applyProtection="1">
      <alignment vertical="center"/>
      <protection locked="0"/>
    </xf>
    <xf numFmtId="38" fontId="1" fillId="0" borderId="0" xfId="2" applyFont="1" applyFill="1" applyBorder="1" applyAlignment="1">
      <alignment vertical="center"/>
    </xf>
    <xf numFmtId="0" fontId="19" fillId="4" borderId="86" xfId="1" applyFont="1" applyFill="1" applyBorder="1" applyAlignment="1">
      <alignment horizontal="center" vertical="center" shrinkToFit="1"/>
    </xf>
    <xf numFmtId="0" fontId="19" fillId="4" borderId="87" xfId="1" applyFont="1" applyFill="1" applyBorder="1" applyAlignment="1">
      <alignment horizontal="center" vertical="center" shrinkToFit="1"/>
    </xf>
    <xf numFmtId="0" fontId="17" fillId="0" borderId="88" xfId="1" applyFont="1" applyBorder="1" applyAlignment="1">
      <alignment horizontal="center" vertical="center" shrinkToFit="1"/>
    </xf>
    <xf numFmtId="0" fontId="1" fillId="0" borderId="89" xfId="1" applyBorder="1" applyAlignment="1">
      <alignment vertical="center" shrinkToFit="1"/>
    </xf>
    <xf numFmtId="178" fontId="8" fillId="0" borderId="90" xfId="1" applyNumberFormat="1" applyFont="1" applyBorder="1" applyAlignment="1">
      <alignment vertical="center" shrinkToFit="1"/>
    </xf>
    <xf numFmtId="38" fontId="18" fillId="0" borderId="91" xfId="2" applyFont="1" applyFill="1" applyBorder="1" applyAlignment="1">
      <alignment vertical="center"/>
    </xf>
    <xf numFmtId="38" fontId="10" fillId="0" borderId="92" xfId="2" applyFont="1" applyFill="1" applyBorder="1" applyAlignment="1" applyProtection="1">
      <alignment vertical="center"/>
      <protection locked="0"/>
    </xf>
    <xf numFmtId="0" fontId="4" fillId="0" borderId="93" xfId="1" applyFont="1" applyBorder="1" applyAlignment="1">
      <alignment vertical="center"/>
    </xf>
    <xf numFmtId="0" fontId="1" fillId="0" borderId="93" xfId="1" applyBorder="1" applyAlignment="1">
      <alignment vertical="center"/>
    </xf>
    <xf numFmtId="0" fontId="19" fillId="4" borderId="94" xfId="1" applyFont="1" applyFill="1" applyBorder="1" applyAlignment="1">
      <alignment horizontal="center" vertical="center" shrinkToFit="1"/>
    </xf>
    <xf numFmtId="0" fontId="19" fillId="4" borderId="95" xfId="1" applyFont="1" applyFill="1" applyBorder="1" applyAlignment="1">
      <alignment horizontal="center" vertical="center" shrinkToFit="1"/>
    </xf>
    <xf numFmtId="38" fontId="18" fillId="0" borderId="0" xfId="2" applyFont="1" applyFill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22" fillId="5" borderId="6" xfId="2" applyFont="1" applyFill="1" applyBorder="1" applyAlignment="1">
      <alignment horizontal="center" vertical="center" shrinkToFit="1"/>
    </xf>
    <xf numFmtId="38" fontId="22" fillId="5" borderId="70" xfId="2" applyFont="1" applyFill="1" applyBorder="1" applyAlignment="1">
      <alignment horizontal="center" vertical="center" shrinkToFit="1"/>
    </xf>
    <xf numFmtId="0" fontId="19" fillId="4" borderId="96" xfId="1" applyFont="1" applyFill="1" applyBorder="1" applyAlignment="1">
      <alignment horizontal="center" vertical="center" shrinkToFit="1"/>
    </xf>
    <xf numFmtId="0" fontId="17" fillId="0" borderId="90" xfId="1" applyFont="1" applyBorder="1" applyAlignment="1">
      <alignment horizontal="center" vertical="center" shrinkToFit="1"/>
    </xf>
    <xf numFmtId="0" fontId="17" fillId="0" borderId="89" xfId="1" applyFont="1" applyBorder="1" applyAlignment="1">
      <alignment horizontal="center" vertical="center" shrinkToFit="1"/>
    </xf>
    <xf numFmtId="38" fontId="4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8" fillId="0" borderId="97" xfId="1" applyFont="1" applyBorder="1" applyAlignment="1">
      <alignment vertical="center"/>
    </xf>
    <xf numFmtId="0" fontId="8" fillId="0" borderId="90" xfId="1" applyFont="1" applyBorder="1" applyAlignment="1">
      <alignment vertical="center" shrinkToFit="1"/>
    </xf>
    <xf numFmtId="38" fontId="18" fillId="0" borderId="0" xfId="2" applyFont="1" applyFill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0" fontId="12" fillId="0" borderId="0" xfId="1" applyFont="1" applyAlignment="1">
      <alignment vertical="center"/>
    </xf>
    <xf numFmtId="0" fontId="23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25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3" fillId="4" borderId="0" xfId="1" applyFont="1" applyFill="1" applyAlignment="1">
      <alignment vertical="center"/>
    </xf>
    <xf numFmtId="0" fontId="24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" fillId="0" borderId="69" xfId="1" applyFont="1" applyBorder="1" applyAlignment="1">
      <alignment vertical="center"/>
    </xf>
    <xf numFmtId="0" fontId="18" fillId="2" borderId="54" xfId="1" applyFont="1" applyFill="1" applyBorder="1" applyAlignment="1">
      <alignment vertical="center"/>
    </xf>
    <xf numFmtId="0" fontId="20" fillId="2" borderId="93" xfId="1" applyFont="1" applyFill="1" applyBorder="1" applyAlignment="1">
      <alignment vertical="center"/>
    </xf>
    <xf numFmtId="38" fontId="26" fillId="2" borderId="55" xfId="2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18" fillId="2" borderId="2" xfId="1" applyFont="1" applyFill="1" applyBorder="1" applyAlignment="1">
      <alignment vertical="center"/>
    </xf>
    <xf numFmtId="0" fontId="20" fillId="2" borderId="0" xfId="1" applyFont="1" applyFill="1" applyAlignment="1">
      <alignment vertical="center"/>
    </xf>
    <xf numFmtId="38" fontId="26" fillId="2" borderId="69" xfId="2" applyFont="1" applyFill="1" applyBorder="1" applyAlignment="1">
      <alignment vertical="center"/>
    </xf>
    <xf numFmtId="0" fontId="18" fillId="2" borderId="3" xfId="1" applyFont="1" applyFill="1" applyBorder="1" applyAlignment="1">
      <alignment vertical="center"/>
    </xf>
    <xf numFmtId="0" fontId="20" fillId="2" borderId="42" xfId="1" applyFont="1" applyFill="1" applyBorder="1" applyAlignment="1">
      <alignment vertical="center"/>
    </xf>
    <xf numFmtId="38" fontId="26" fillId="2" borderId="4" xfId="2" applyFont="1" applyFill="1" applyBorder="1" applyAlignment="1">
      <alignment vertical="center"/>
    </xf>
    <xf numFmtId="0" fontId="2" fillId="2" borderId="0" xfId="1" applyFont="1" applyFill="1" applyAlignment="1">
      <alignment vertical="center"/>
    </xf>
  </cellXfs>
  <cellStyles count="3">
    <cellStyle name="桁区切り 3" xfId="2" xr:uid="{EFDACE57-D365-496F-8A20-ADBBFC7F8FB2}"/>
    <cellStyle name="標準" xfId="0" builtinId="0"/>
    <cellStyle name="標準 5" xfId="1" xr:uid="{62827509-1F65-4561-9EFB-57A431D922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DD87-3331-4074-A4B4-CB6EFBF809FD}">
  <sheetPr>
    <pageSetUpPr fitToPage="1"/>
  </sheetPr>
  <dimension ref="A1:AL46"/>
  <sheetViews>
    <sheetView showGridLines="0" showZeros="0" tabSelected="1" view="pageBreakPreview" zoomScale="75" zoomScaleNormal="75" zoomScaleSheetLayoutView="75" workbookViewId="0"/>
  </sheetViews>
  <sheetFormatPr defaultColWidth="8.08203125" defaultRowHeight="12" customHeight="1"/>
  <cols>
    <col min="1" max="1" width="4" style="4" customWidth="1"/>
    <col min="2" max="2" width="3.9140625" style="4" customWidth="1"/>
    <col min="3" max="4" width="2.6640625" style="4" customWidth="1"/>
    <col min="5" max="5" width="8.6640625" style="4" customWidth="1"/>
    <col min="6" max="6" width="6" style="4" customWidth="1"/>
    <col min="7" max="7" width="7.58203125" style="4" customWidth="1"/>
    <col min="8" max="8" width="8.9140625" style="4" hidden="1" customWidth="1"/>
    <col min="9" max="9" width="1.9140625" style="4" customWidth="1"/>
    <col min="10" max="11" width="3.9140625" style="4" customWidth="1"/>
    <col min="12" max="13" width="2.6640625" style="4" customWidth="1"/>
    <col min="14" max="14" width="8.6640625" style="4" customWidth="1"/>
    <col min="15" max="15" width="6" style="4" customWidth="1"/>
    <col min="16" max="16" width="7.58203125" style="4" customWidth="1"/>
    <col min="17" max="17" width="8.9140625" style="4" hidden="1" customWidth="1"/>
    <col min="18" max="18" width="1.9140625" style="4" customWidth="1"/>
    <col min="19" max="20" width="3.9140625" style="4" customWidth="1"/>
    <col min="21" max="22" width="2.6640625" style="4" customWidth="1"/>
    <col min="23" max="23" width="8.6640625" style="4" customWidth="1"/>
    <col min="24" max="24" width="6" style="4" customWidth="1"/>
    <col min="25" max="25" width="7.58203125" style="4" customWidth="1"/>
    <col min="26" max="26" width="8.9140625" style="4" hidden="1" customWidth="1"/>
    <col min="27" max="27" width="1.9140625" style="4" customWidth="1"/>
    <col min="28" max="29" width="3.9140625" style="4" customWidth="1"/>
    <col min="30" max="31" width="2.6640625" style="4" customWidth="1"/>
    <col min="32" max="32" width="8.6640625" style="4" customWidth="1"/>
    <col min="33" max="33" width="6" style="4" customWidth="1"/>
    <col min="34" max="34" width="7.58203125" style="4" customWidth="1"/>
    <col min="35" max="35" width="8.9140625" style="4" hidden="1" customWidth="1"/>
    <col min="36" max="36" width="1.9140625" style="4" customWidth="1"/>
    <col min="37" max="16384" width="8.08203125" style="4"/>
  </cols>
  <sheetData>
    <row r="1" spans="1:36" ht="3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3"/>
      <c r="AC1" s="3"/>
      <c r="AD1" s="2"/>
      <c r="AE1" s="2"/>
      <c r="AF1" s="2"/>
      <c r="AG1" s="2"/>
      <c r="AH1" s="2"/>
      <c r="AI1" s="2"/>
      <c r="AJ1" s="2"/>
    </row>
    <row r="2" spans="1:36" ht="18" customHeight="1">
      <c r="A2" s="5">
        <v>3</v>
      </c>
      <c r="B2" s="6"/>
      <c r="C2" s="7" t="s">
        <v>0</v>
      </c>
      <c r="D2" s="8"/>
      <c r="E2" s="8"/>
      <c r="F2" s="8"/>
      <c r="G2" s="8"/>
      <c r="H2" s="9"/>
      <c r="I2" s="2"/>
      <c r="J2" s="10">
        <v>45809</v>
      </c>
      <c r="K2" s="10"/>
      <c r="L2" s="10"/>
      <c r="M2" s="10"/>
      <c r="N2" s="11"/>
      <c r="O2" s="12" t="s">
        <v>1</v>
      </c>
      <c r="P2" s="12"/>
      <c r="Q2" s="12"/>
      <c r="R2" s="12"/>
      <c r="S2" s="12"/>
      <c r="T2" s="12"/>
      <c r="U2" s="12"/>
      <c r="V2" s="12"/>
      <c r="W2" s="12"/>
      <c r="X2" s="2"/>
      <c r="Y2" s="13" t="s">
        <v>2</v>
      </c>
      <c r="Z2" s="2"/>
      <c r="AA2" s="2"/>
      <c r="AB2" s="2"/>
      <c r="AC2" s="2"/>
      <c r="AD2" s="2"/>
      <c r="AE2" s="2"/>
      <c r="AF2" s="14"/>
      <c r="AG2" s="15"/>
      <c r="AH2" s="16" t="s">
        <v>3</v>
      </c>
      <c r="AI2" s="2"/>
      <c r="AJ2" s="2"/>
    </row>
    <row r="3" spans="1:36" ht="4.5" customHeight="1" thickBot="1">
      <c r="A3" s="17"/>
      <c r="B3" s="17"/>
      <c r="C3" s="17"/>
      <c r="D3" s="17"/>
      <c r="E3" s="17"/>
      <c r="F3" s="17"/>
      <c r="G3" s="17"/>
      <c r="H3" s="3">
        <v>201</v>
      </c>
      <c r="I3" s="13"/>
      <c r="J3" s="13"/>
      <c r="K3" s="13"/>
      <c r="L3" s="13"/>
      <c r="M3" s="13"/>
      <c r="N3" s="13"/>
      <c r="O3" s="13"/>
      <c r="P3" s="13"/>
      <c r="Q3" s="13"/>
      <c r="R3" s="3"/>
      <c r="S3" s="13"/>
      <c r="T3" s="13"/>
      <c r="U3" s="13"/>
      <c r="V3" s="13"/>
      <c r="W3" s="13"/>
      <c r="X3" s="13"/>
      <c r="Y3" s="13"/>
      <c r="Z3" s="18"/>
      <c r="AA3" s="3"/>
      <c r="AB3" s="3"/>
      <c r="AC3" s="3"/>
      <c r="AD3" s="13"/>
      <c r="AE3" s="13"/>
      <c r="AF3" s="13"/>
      <c r="AG3" s="13"/>
      <c r="AH3" s="13"/>
      <c r="AI3" s="13"/>
      <c r="AJ3" s="13"/>
    </row>
    <row r="4" spans="1:36" ht="13.5" customHeight="1" thickTop="1">
      <c r="A4" s="19" t="s">
        <v>4</v>
      </c>
      <c r="B4" s="20"/>
      <c r="C4" s="21"/>
      <c r="D4" s="22" t="s">
        <v>5</v>
      </c>
      <c r="E4" s="23"/>
      <c r="F4" s="24"/>
      <c r="G4" s="22" t="s">
        <v>6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5" t="s">
        <v>7</v>
      </c>
      <c r="V4" s="23"/>
      <c r="W4" s="23"/>
      <c r="X4" s="22" t="s">
        <v>8</v>
      </c>
      <c r="Y4" s="23"/>
      <c r="Z4" s="26"/>
      <c r="AA4" s="27" t="s">
        <v>9</v>
      </c>
      <c r="AB4" s="28"/>
      <c r="AC4" s="28"/>
      <c r="AD4" s="28" t="s">
        <v>10</v>
      </c>
      <c r="AE4" s="28"/>
      <c r="AF4" s="28"/>
      <c r="AG4" s="28"/>
      <c r="AH4" s="29" t="s">
        <v>11</v>
      </c>
      <c r="AI4" s="3"/>
      <c r="AJ4" s="3"/>
    </row>
    <row r="5" spans="1:36" ht="24.75" customHeight="1" thickBot="1">
      <c r="A5" s="30"/>
      <c r="B5" s="31"/>
      <c r="C5" s="32"/>
      <c r="D5" s="33"/>
      <c r="E5" s="34"/>
      <c r="F5" s="34"/>
      <c r="G5" s="35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7"/>
      <c r="V5" s="38"/>
      <c r="W5" s="38"/>
      <c r="X5" s="39"/>
      <c r="Y5" s="40"/>
      <c r="Z5" s="41"/>
      <c r="AA5" s="42"/>
      <c r="AB5" s="43"/>
      <c r="AC5" s="43"/>
      <c r="AD5" s="44"/>
      <c r="AE5" s="44"/>
      <c r="AF5" s="44"/>
      <c r="AG5" s="44"/>
      <c r="AH5" s="45"/>
      <c r="AI5" s="2"/>
      <c r="AJ5" s="2"/>
    </row>
    <row r="6" spans="1:36" ht="13.5" customHeight="1" thickTop="1">
      <c r="A6" s="19" t="s">
        <v>12</v>
      </c>
      <c r="B6" s="20"/>
      <c r="C6" s="21"/>
      <c r="D6" s="22" t="s">
        <v>13</v>
      </c>
      <c r="E6" s="23"/>
      <c r="F6" s="24"/>
      <c r="G6" s="22" t="s">
        <v>14</v>
      </c>
      <c r="H6" s="23"/>
      <c r="I6" s="23"/>
      <c r="J6" s="23"/>
      <c r="K6" s="24"/>
      <c r="L6" s="46" t="s">
        <v>15</v>
      </c>
      <c r="M6" s="47"/>
      <c r="N6" s="47"/>
      <c r="O6" s="46" t="s">
        <v>16</v>
      </c>
      <c r="P6" s="48"/>
      <c r="Q6" s="49"/>
      <c r="R6" s="50"/>
      <c r="S6" s="50"/>
      <c r="T6" s="50"/>
      <c r="U6" s="51"/>
      <c r="V6" s="52"/>
      <c r="W6" s="50"/>
      <c r="X6" s="22" t="s">
        <v>17</v>
      </c>
      <c r="Y6" s="23"/>
      <c r="Z6" s="23"/>
      <c r="AA6" s="53"/>
      <c r="AB6" s="54" t="s">
        <v>18</v>
      </c>
      <c r="AC6" s="55"/>
      <c r="AD6" s="55"/>
      <c r="AE6" s="55"/>
      <c r="AF6" s="55"/>
      <c r="AG6" s="55"/>
      <c r="AH6" s="56"/>
      <c r="AI6" s="3"/>
      <c r="AJ6" s="3"/>
    </row>
    <row r="7" spans="1:36" ht="24.75" customHeight="1" thickBot="1">
      <c r="A7" s="57"/>
      <c r="B7" s="58"/>
      <c r="C7" s="59"/>
      <c r="D7" s="60"/>
      <c r="E7" s="61"/>
      <c r="F7" s="62"/>
      <c r="G7" s="60">
        <f>SUM(L7,O7)</f>
        <v>0</v>
      </c>
      <c r="H7" s="61"/>
      <c r="I7" s="61"/>
      <c r="J7" s="61"/>
      <c r="K7" s="62"/>
      <c r="L7" s="63">
        <f>SUM(G11:H21)</f>
        <v>0</v>
      </c>
      <c r="M7" s="64"/>
      <c r="N7" s="64"/>
      <c r="O7" s="63">
        <f>SUM(P11:P22,Y11:Y28,AH11:AH27)</f>
        <v>0</v>
      </c>
      <c r="P7" s="65"/>
      <c r="Q7" s="66"/>
      <c r="R7" s="67"/>
      <c r="S7" s="67"/>
      <c r="T7" s="67"/>
      <c r="U7" s="68"/>
      <c r="V7" s="69"/>
      <c r="W7" s="70"/>
      <c r="X7" s="71"/>
      <c r="Y7" s="72"/>
      <c r="Z7" s="72"/>
      <c r="AA7" s="72"/>
      <c r="AB7" s="73"/>
      <c r="AC7" s="38"/>
      <c r="AD7" s="38"/>
      <c r="AE7" s="38"/>
      <c r="AF7" s="38"/>
      <c r="AG7" s="38"/>
      <c r="AH7" s="74"/>
      <c r="AI7" s="2"/>
      <c r="AJ7" s="2"/>
    </row>
    <row r="8" spans="1:36" ht="15" hidden="1" customHeight="1" thickBot="1">
      <c r="A8" s="75"/>
      <c r="B8" s="75"/>
      <c r="C8" s="2"/>
      <c r="D8" s="76"/>
      <c r="E8" s="76"/>
      <c r="F8" s="76"/>
      <c r="G8" s="76"/>
      <c r="H8" s="76"/>
      <c r="I8" s="76"/>
      <c r="J8" s="76"/>
      <c r="K8" s="76"/>
      <c r="L8" s="77"/>
      <c r="M8" s="77"/>
      <c r="N8" s="77"/>
      <c r="O8" s="77"/>
      <c r="P8" s="77"/>
      <c r="Q8" s="78"/>
      <c r="R8" s="78"/>
      <c r="S8" s="78"/>
      <c r="T8" s="78"/>
      <c r="U8" s="78"/>
      <c r="V8" s="77"/>
      <c r="W8" s="77"/>
      <c r="X8" s="2"/>
      <c r="Y8" s="2"/>
      <c r="Z8" s="2"/>
      <c r="AA8" s="2"/>
      <c r="AB8" s="2"/>
      <c r="AC8" s="79"/>
      <c r="AD8" s="79"/>
      <c r="AE8" s="79"/>
      <c r="AF8" s="2"/>
      <c r="AG8" s="2"/>
      <c r="AH8" s="2"/>
      <c r="AI8" s="2"/>
      <c r="AJ8" s="2"/>
    </row>
    <row r="9" spans="1:36" ht="15.75" customHeight="1" thickBot="1">
      <c r="A9" s="79" t="s">
        <v>19</v>
      </c>
      <c r="B9" s="79"/>
      <c r="C9" s="79"/>
      <c r="D9" s="79"/>
      <c r="E9" s="79"/>
      <c r="F9" s="79"/>
      <c r="G9" s="79"/>
      <c r="H9" s="79"/>
      <c r="I9" s="79"/>
      <c r="J9" s="79" t="s">
        <v>20</v>
      </c>
      <c r="K9" s="79"/>
      <c r="L9" s="79"/>
      <c r="M9" s="79"/>
      <c r="N9" s="79"/>
      <c r="O9" s="80"/>
      <c r="P9" s="79"/>
      <c r="Q9" s="79"/>
      <c r="R9" s="79"/>
      <c r="S9" s="81" t="s">
        <v>21</v>
      </c>
      <c r="T9" s="79"/>
      <c r="U9" s="79"/>
      <c r="V9" s="79"/>
      <c r="W9" s="79"/>
      <c r="X9" s="82"/>
      <c r="Y9" s="81"/>
      <c r="Z9" s="79"/>
      <c r="AA9" s="79"/>
      <c r="AB9" s="79" t="s">
        <v>22</v>
      </c>
      <c r="AC9" s="79"/>
      <c r="AD9" s="79"/>
      <c r="AE9" s="79"/>
      <c r="AF9" s="79"/>
      <c r="AG9" s="80"/>
      <c r="AH9" s="79"/>
      <c r="AI9" s="3"/>
      <c r="AJ9" s="3"/>
    </row>
    <row r="10" spans="1:36" ht="15.75" customHeight="1" thickTop="1">
      <c r="A10" s="83" t="s">
        <v>23</v>
      </c>
      <c r="B10" s="84"/>
      <c r="C10" s="85" t="s">
        <v>9</v>
      </c>
      <c r="D10" s="84"/>
      <c r="E10" s="86" t="s">
        <v>24</v>
      </c>
      <c r="F10" s="87" t="s">
        <v>25</v>
      </c>
      <c r="G10" s="88" t="s">
        <v>26</v>
      </c>
      <c r="H10" s="3"/>
      <c r="I10" s="3"/>
      <c r="J10" s="89" t="s">
        <v>23</v>
      </c>
      <c r="K10" s="90"/>
      <c r="L10" s="91" t="s">
        <v>9</v>
      </c>
      <c r="M10" s="92"/>
      <c r="N10" s="93" t="s">
        <v>24</v>
      </c>
      <c r="O10" s="94" t="s">
        <v>25</v>
      </c>
      <c r="P10" s="95" t="s">
        <v>26</v>
      </c>
      <c r="Q10" s="3"/>
      <c r="R10" s="3"/>
      <c r="S10" s="89" t="s">
        <v>23</v>
      </c>
      <c r="T10" s="92"/>
      <c r="U10" s="96" t="s">
        <v>9</v>
      </c>
      <c r="V10" s="92"/>
      <c r="W10" s="93" t="s">
        <v>24</v>
      </c>
      <c r="X10" s="94" t="s">
        <v>25</v>
      </c>
      <c r="Y10" s="95" t="s">
        <v>26</v>
      </c>
      <c r="Z10" s="3"/>
      <c r="AA10" s="3"/>
      <c r="AB10" s="89" t="s">
        <v>23</v>
      </c>
      <c r="AC10" s="92"/>
      <c r="AD10" s="96" t="s">
        <v>9</v>
      </c>
      <c r="AE10" s="92"/>
      <c r="AF10" s="93" t="s">
        <v>24</v>
      </c>
      <c r="AG10" s="94" t="s">
        <v>25</v>
      </c>
      <c r="AH10" s="95" t="s">
        <v>26</v>
      </c>
      <c r="AI10" s="3"/>
      <c r="AJ10" s="3"/>
    </row>
    <row r="11" spans="1:36" ht="15.75" customHeight="1">
      <c r="A11" s="97" t="s">
        <v>27</v>
      </c>
      <c r="B11" s="98"/>
      <c r="C11" s="99">
        <v>52010</v>
      </c>
      <c r="D11" s="100"/>
      <c r="E11" s="101" t="s">
        <v>28</v>
      </c>
      <c r="F11" s="102">
        <v>1460</v>
      </c>
      <c r="G11" s="103"/>
      <c r="H11" s="104" t="s">
        <v>29</v>
      </c>
      <c r="I11" s="3"/>
      <c r="J11" s="105" t="s">
        <v>30</v>
      </c>
      <c r="K11" s="106"/>
      <c r="L11" s="100">
        <v>51010</v>
      </c>
      <c r="M11" s="107"/>
      <c r="N11" s="108" t="s">
        <v>31</v>
      </c>
      <c r="O11" s="102">
        <v>3295</v>
      </c>
      <c r="P11" s="109"/>
      <c r="Q11" s="3" t="s">
        <v>32</v>
      </c>
      <c r="R11" s="3"/>
      <c r="S11" s="105" t="s">
        <v>33</v>
      </c>
      <c r="T11" s="106"/>
      <c r="U11" s="100">
        <v>12010</v>
      </c>
      <c r="V11" s="107"/>
      <c r="W11" s="110" t="s">
        <v>34</v>
      </c>
      <c r="X11" s="111">
        <v>205</v>
      </c>
      <c r="Y11" s="109"/>
      <c r="Z11" s="3" t="s">
        <v>35</v>
      </c>
      <c r="AA11" s="3"/>
      <c r="AB11" s="112" t="s">
        <v>36</v>
      </c>
      <c r="AC11" s="113"/>
      <c r="AD11" s="114">
        <v>15140</v>
      </c>
      <c r="AE11" s="115"/>
      <c r="AF11" s="116" t="s">
        <v>37</v>
      </c>
      <c r="AG11" s="117">
        <v>75</v>
      </c>
      <c r="AH11" s="118"/>
      <c r="AI11" s="3" t="s">
        <v>38</v>
      </c>
      <c r="AJ11" s="3"/>
    </row>
    <row r="12" spans="1:36" ht="15.75" customHeight="1">
      <c r="A12" s="119"/>
      <c r="B12" s="120"/>
      <c r="C12" s="114">
        <v>52020</v>
      </c>
      <c r="D12" s="121"/>
      <c r="E12" s="122" t="s">
        <v>39</v>
      </c>
      <c r="F12" s="123">
        <v>3360</v>
      </c>
      <c r="G12" s="124"/>
      <c r="H12" s="104" t="s">
        <v>40</v>
      </c>
      <c r="I12" s="3"/>
      <c r="J12" s="125" t="s">
        <v>41</v>
      </c>
      <c r="K12" s="126"/>
      <c r="L12" s="121">
        <v>51030</v>
      </c>
      <c r="M12" s="127"/>
      <c r="N12" s="116" t="s">
        <v>42</v>
      </c>
      <c r="O12" s="117">
        <v>495</v>
      </c>
      <c r="P12" s="118"/>
      <c r="Q12" s="3" t="s">
        <v>43</v>
      </c>
      <c r="R12" s="3"/>
      <c r="S12" s="128"/>
      <c r="T12" s="129"/>
      <c r="U12" s="121">
        <v>12020</v>
      </c>
      <c r="V12" s="115"/>
      <c r="W12" s="116" t="s">
        <v>44</v>
      </c>
      <c r="X12" s="117">
        <v>650</v>
      </c>
      <c r="Y12" s="118"/>
      <c r="Z12" s="3" t="s">
        <v>45</v>
      </c>
      <c r="AA12" s="3"/>
      <c r="AB12" s="128"/>
      <c r="AC12" s="130"/>
      <c r="AD12" s="114">
        <v>15150</v>
      </c>
      <c r="AE12" s="115"/>
      <c r="AF12" s="116" t="s">
        <v>46</v>
      </c>
      <c r="AG12" s="117">
        <v>455</v>
      </c>
      <c r="AH12" s="118"/>
      <c r="AI12" s="3" t="s">
        <v>47</v>
      </c>
      <c r="AJ12" s="3"/>
    </row>
    <row r="13" spans="1:36" ht="15.75" customHeight="1">
      <c r="A13" s="119"/>
      <c r="B13" s="120"/>
      <c r="C13" s="114">
        <v>52030</v>
      </c>
      <c r="D13" s="121"/>
      <c r="E13" s="122" t="s">
        <v>48</v>
      </c>
      <c r="F13" s="123">
        <v>1575</v>
      </c>
      <c r="G13" s="124"/>
      <c r="H13" s="104" t="s">
        <v>49</v>
      </c>
      <c r="I13" s="3"/>
      <c r="J13" s="128"/>
      <c r="K13" s="129"/>
      <c r="L13" s="121">
        <v>11031</v>
      </c>
      <c r="M13" s="127"/>
      <c r="N13" s="131" t="s">
        <v>50</v>
      </c>
      <c r="O13" s="117">
        <v>20</v>
      </c>
      <c r="P13" s="118"/>
      <c r="Q13" s="3" t="s">
        <v>51</v>
      </c>
      <c r="R13" s="3"/>
      <c r="S13" s="125" t="s">
        <v>52</v>
      </c>
      <c r="T13" s="126"/>
      <c r="U13" s="121">
        <v>12040</v>
      </c>
      <c r="V13" s="132"/>
      <c r="W13" s="116" t="s">
        <v>53</v>
      </c>
      <c r="X13" s="117">
        <v>2895</v>
      </c>
      <c r="Y13" s="118"/>
      <c r="Z13" s="3" t="s">
        <v>54</v>
      </c>
      <c r="AA13" s="3"/>
      <c r="AB13" s="128"/>
      <c r="AC13" s="130"/>
      <c r="AD13" s="114">
        <v>15550</v>
      </c>
      <c r="AE13" s="115"/>
      <c r="AF13" s="116" t="s">
        <v>55</v>
      </c>
      <c r="AG13" s="117">
        <v>25</v>
      </c>
      <c r="AH13" s="118"/>
      <c r="AI13" s="3" t="s">
        <v>56</v>
      </c>
      <c r="AJ13" s="3"/>
    </row>
    <row r="14" spans="1:36" ht="15.75" customHeight="1">
      <c r="A14" s="119"/>
      <c r="B14" s="120"/>
      <c r="C14" s="114">
        <v>52040</v>
      </c>
      <c r="D14" s="121"/>
      <c r="E14" s="122" t="s">
        <v>57</v>
      </c>
      <c r="F14" s="123">
        <v>2290</v>
      </c>
      <c r="G14" s="124"/>
      <c r="H14" s="104" t="s">
        <v>58</v>
      </c>
      <c r="I14" s="3"/>
      <c r="J14" s="128"/>
      <c r="K14" s="129"/>
      <c r="L14" s="121">
        <v>11032</v>
      </c>
      <c r="M14" s="127"/>
      <c r="N14" s="116" t="s">
        <v>59</v>
      </c>
      <c r="O14" s="117">
        <v>50</v>
      </c>
      <c r="P14" s="118"/>
      <c r="Q14" s="3" t="s">
        <v>60</v>
      </c>
      <c r="R14" s="3"/>
      <c r="S14" s="128"/>
      <c r="T14" s="129"/>
      <c r="U14" s="133">
        <v>12050</v>
      </c>
      <c r="V14" s="134"/>
      <c r="W14" s="135" t="s">
        <v>61</v>
      </c>
      <c r="X14" s="136" t="s">
        <v>62</v>
      </c>
      <c r="Y14" s="137"/>
      <c r="Z14" s="3"/>
      <c r="AA14" s="3"/>
      <c r="AB14" s="125" t="s">
        <v>63</v>
      </c>
      <c r="AC14" s="138"/>
      <c r="AD14" s="114">
        <v>15160</v>
      </c>
      <c r="AE14" s="115"/>
      <c r="AF14" s="116" t="s">
        <v>64</v>
      </c>
      <c r="AG14" s="117">
        <v>450</v>
      </c>
      <c r="AH14" s="118"/>
      <c r="AI14" s="3" t="s">
        <v>65</v>
      </c>
      <c r="AJ14" s="3"/>
    </row>
    <row r="15" spans="1:36" ht="15.75" customHeight="1">
      <c r="A15" s="119"/>
      <c r="B15" s="120"/>
      <c r="C15" s="139">
        <v>52050</v>
      </c>
      <c r="D15" s="133"/>
      <c r="E15" s="140" t="s">
        <v>66</v>
      </c>
      <c r="F15" s="141" t="s">
        <v>67</v>
      </c>
      <c r="G15" s="142"/>
      <c r="H15" s="104"/>
      <c r="I15" s="3"/>
      <c r="J15" s="143"/>
      <c r="K15" s="144"/>
      <c r="L15" s="121">
        <v>11040</v>
      </c>
      <c r="M15" s="127"/>
      <c r="N15" s="116" t="s">
        <v>68</v>
      </c>
      <c r="O15" s="117">
        <v>140</v>
      </c>
      <c r="P15" s="118"/>
      <c r="Q15" s="3" t="s">
        <v>69</v>
      </c>
      <c r="R15" s="3"/>
      <c r="S15" s="125" t="s">
        <v>70</v>
      </c>
      <c r="T15" s="126"/>
      <c r="U15" s="133">
        <v>12060</v>
      </c>
      <c r="V15" s="134"/>
      <c r="W15" s="145" t="s">
        <v>71</v>
      </c>
      <c r="X15" s="146" t="s">
        <v>62</v>
      </c>
      <c r="Y15" s="147"/>
      <c r="Z15" s="3" t="s">
        <v>72</v>
      </c>
      <c r="AA15" s="3"/>
      <c r="AB15" s="128"/>
      <c r="AC15" s="130"/>
      <c r="AD15" s="114">
        <v>15551</v>
      </c>
      <c r="AE15" s="115"/>
      <c r="AF15" s="131" t="s">
        <v>73</v>
      </c>
      <c r="AG15" s="117">
        <v>35</v>
      </c>
      <c r="AH15" s="118"/>
      <c r="AI15" s="3" t="s">
        <v>74</v>
      </c>
      <c r="AJ15" s="3"/>
    </row>
    <row r="16" spans="1:36" ht="15.75" customHeight="1">
      <c r="A16" s="119"/>
      <c r="B16" s="120"/>
      <c r="C16" s="114">
        <v>52060</v>
      </c>
      <c r="D16" s="121"/>
      <c r="E16" s="122" t="s">
        <v>75</v>
      </c>
      <c r="F16" s="123">
        <v>2605</v>
      </c>
      <c r="G16" s="124"/>
      <c r="H16" s="104" t="s">
        <v>76</v>
      </c>
      <c r="I16" s="3"/>
      <c r="J16" s="125" t="s">
        <v>77</v>
      </c>
      <c r="K16" s="126"/>
      <c r="L16" s="121">
        <v>11041</v>
      </c>
      <c r="M16" s="127"/>
      <c r="N16" s="131" t="s">
        <v>78</v>
      </c>
      <c r="O16" s="117">
        <v>55</v>
      </c>
      <c r="P16" s="118"/>
      <c r="Q16" s="3" t="s">
        <v>79</v>
      </c>
      <c r="R16" s="3"/>
      <c r="S16" s="148"/>
      <c r="T16" s="149"/>
      <c r="U16" s="121">
        <v>12061</v>
      </c>
      <c r="V16" s="132"/>
      <c r="W16" s="131" t="s">
        <v>80</v>
      </c>
      <c r="X16" s="117">
        <v>75</v>
      </c>
      <c r="Y16" s="118"/>
      <c r="Z16" s="3" t="s">
        <v>81</v>
      </c>
      <c r="AA16" s="3"/>
      <c r="AB16" s="128"/>
      <c r="AC16" s="130"/>
      <c r="AD16" s="114">
        <v>15552</v>
      </c>
      <c r="AE16" s="115"/>
      <c r="AF16" s="131" t="s">
        <v>82</v>
      </c>
      <c r="AG16" s="117">
        <v>60</v>
      </c>
      <c r="AH16" s="118"/>
      <c r="AI16" s="3" t="s">
        <v>83</v>
      </c>
      <c r="AJ16" s="3"/>
    </row>
    <row r="17" spans="1:38" ht="15.75" customHeight="1">
      <c r="A17" s="119"/>
      <c r="B17" s="120"/>
      <c r="C17" s="114">
        <v>52070</v>
      </c>
      <c r="D17" s="121"/>
      <c r="E17" s="122" t="s">
        <v>84</v>
      </c>
      <c r="F17" s="123">
        <v>3210</v>
      </c>
      <c r="G17" s="124"/>
      <c r="H17" s="104" t="s">
        <v>85</v>
      </c>
      <c r="I17" s="3"/>
      <c r="J17" s="128"/>
      <c r="K17" s="129"/>
      <c r="L17" s="121">
        <v>11050</v>
      </c>
      <c r="M17" s="127"/>
      <c r="N17" s="116" t="s">
        <v>86</v>
      </c>
      <c r="O17" s="117">
        <v>145</v>
      </c>
      <c r="P17" s="118"/>
      <c r="Q17" s="3" t="s">
        <v>87</v>
      </c>
      <c r="R17" s="3"/>
      <c r="S17" s="143" t="s">
        <v>88</v>
      </c>
      <c r="T17" s="144"/>
      <c r="U17" s="121">
        <v>12070</v>
      </c>
      <c r="V17" s="132"/>
      <c r="W17" s="116" t="s">
        <v>89</v>
      </c>
      <c r="X17" s="117">
        <v>170</v>
      </c>
      <c r="Y17" s="118"/>
      <c r="Z17" s="3" t="s">
        <v>90</v>
      </c>
      <c r="AA17" s="3"/>
      <c r="AB17" s="128"/>
      <c r="AC17" s="130"/>
      <c r="AD17" s="139">
        <v>15553</v>
      </c>
      <c r="AE17" s="150"/>
      <c r="AF17" s="135" t="s">
        <v>91</v>
      </c>
      <c r="AG17" s="146" t="s">
        <v>92</v>
      </c>
      <c r="AH17" s="147"/>
      <c r="AI17" s="3" t="s">
        <v>93</v>
      </c>
      <c r="AJ17" s="3"/>
    </row>
    <row r="18" spans="1:38" ht="15.75" customHeight="1">
      <c r="A18" s="119"/>
      <c r="B18" s="120"/>
      <c r="C18" s="114">
        <v>52080</v>
      </c>
      <c r="D18" s="121"/>
      <c r="E18" s="122" t="s">
        <v>94</v>
      </c>
      <c r="F18" s="123">
        <v>5290</v>
      </c>
      <c r="G18" s="124"/>
      <c r="H18" s="104" t="s">
        <v>95</v>
      </c>
      <c r="I18" s="3"/>
      <c r="J18" s="125" t="s">
        <v>96</v>
      </c>
      <c r="K18" s="126"/>
      <c r="L18" s="121">
        <v>11060</v>
      </c>
      <c r="M18" s="127"/>
      <c r="N18" s="116" t="s">
        <v>97</v>
      </c>
      <c r="O18" s="117">
        <v>580</v>
      </c>
      <c r="P18" s="118"/>
      <c r="Q18" s="3" t="s">
        <v>98</v>
      </c>
      <c r="R18" s="3"/>
      <c r="S18" s="125" t="s">
        <v>99</v>
      </c>
      <c r="T18" s="126"/>
      <c r="U18" s="121">
        <v>12080</v>
      </c>
      <c r="V18" s="132"/>
      <c r="W18" s="116" t="s">
        <v>100</v>
      </c>
      <c r="X18" s="117">
        <v>2410</v>
      </c>
      <c r="Y18" s="118"/>
      <c r="Z18" s="3" t="s">
        <v>101</v>
      </c>
      <c r="AA18" s="3"/>
      <c r="AB18" s="128"/>
      <c r="AC18" s="130"/>
      <c r="AD18" s="114">
        <v>15554</v>
      </c>
      <c r="AE18" s="115"/>
      <c r="AF18" s="131" t="s">
        <v>102</v>
      </c>
      <c r="AG18" s="117">
        <v>35</v>
      </c>
      <c r="AH18" s="118"/>
      <c r="AI18" s="3" t="s">
        <v>103</v>
      </c>
      <c r="AJ18" s="3"/>
    </row>
    <row r="19" spans="1:38" ht="15.75" customHeight="1">
      <c r="A19" s="119"/>
      <c r="B19" s="120"/>
      <c r="C19" s="139">
        <v>52100</v>
      </c>
      <c r="D19" s="133"/>
      <c r="E19" s="140" t="s">
        <v>104</v>
      </c>
      <c r="F19" s="151" t="s">
        <v>105</v>
      </c>
      <c r="G19" s="152"/>
      <c r="H19" s="104"/>
      <c r="I19" s="3"/>
      <c r="J19" s="125" t="s">
        <v>106</v>
      </c>
      <c r="K19" s="126"/>
      <c r="L19" s="121">
        <v>11065</v>
      </c>
      <c r="M19" s="127"/>
      <c r="N19" s="116" t="s">
        <v>107</v>
      </c>
      <c r="O19" s="117">
        <v>250</v>
      </c>
      <c r="P19" s="118"/>
      <c r="Q19" s="3" t="s">
        <v>108</v>
      </c>
      <c r="R19" s="3"/>
      <c r="S19" s="125" t="s">
        <v>109</v>
      </c>
      <c r="T19" s="126"/>
      <c r="U19" s="121">
        <v>12090</v>
      </c>
      <c r="V19" s="132"/>
      <c r="W19" s="116" t="s">
        <v>110</v>
      </c>
      <c r="X19" s="117">
        <v>715</v>
      </c>
      <c r="Y19" s="118"/>
      <c r="Z19" s="3" t="s">
        <v>111</v>
      </c>
      <c r="AA19" s="3"/>
      <c r="AB19" s="128"/>
      <c r="AC19" s="130"/>
      <c r="AD19" s="114">
        <v>15555</v>
      </c>
      <c r="AE19" s="115"/>
      <c r="AF19" s="131" t="s">
        <v>112</v>
      </c>
      <c r="AG19" s="117">
        <v>10</v>
      </c>
      <c r="AH19" s="118"/>
      <c r="AI19" s="3" t="s">
        <v>113</v>
      </c>
      <c r="AJ19" s="3"/>
    </row>
    <row r="20" spans="1:38" ht="15.75" customHeight="1">
      <c r="A20" s="119"/>
      <c r="B20" s="120"/>
      <c r="C20" s="139">
        <v>52110</v>
      </c>
      <c r="D20" s="133"/>
      <c r="E20" s="153" t="s">
        <v>114</v>
      </c>
      <c r="F20" s="151" t="s">
        <v>115</v>
      </c>
      <c r="G20" s="152"/>
      <c r="H20" s="104" t="s">
        <v>116</v>
      </c>
      <c r="I20" s="3"/>
      <c r="J20" s="128"/>
      <c r="K20" s="129"/>
      <c r="L20" s="121">
        <v>11070</v>
      </c>
      <c r="M20" s="127"/>
      <c r="N20" s="131" t="s">
        <v>117</v>
      </c>
      <c r="O20" s="117">
        <v>35</v>
      </c>
      <c r="P20" s="118"/>
      <c r="Q20" s="3" t="s">
        <v>118</v>
      </c>
      <c r="R20" s="3"/>
      <c r="S20" s="154" t="s">
        <v>119</v>
      </c>
      <c r="T20" s="155"/>
      <c r="U20" s="121">
        <v>12100</v>
      </c>
      <c r="V20" s="156"/>
      <c r="W20" s="116" t="s">
        <v>120</v>
      </c>
      <c r="X20" s="117">
        <v>525</v>
      </c>
      <c r="Y20" s="118"/>
      <c r="Z20" s="3" t="s">
        <v>121</v>
      </c>
      <c r="AA20" s="3"/>
      <c r="AB20" s="128"/>
      <c r="AC20" s="130"/>
      <c r="AD20" s="114">
        <v>15556</v>
      </c>
      <c r="AE20" s="115"/>
      <c r="AF20" s="131" t="s">
        <v>122</v>
      </c>
      <c r="AG20" s="117">
        <v>20</v>
      </c>
      <c r="AH20" s="118"/>
      <c r="AI20" s="3" t="s">
        <v>123</v>
      </c>
      <c r="AJ20" s="3"/>
    </row>
    <row r="21" spans="1:38" ht="15.75" customHeight="1" thickBot="1">
      <c r="A21" s="157"/>
      <c r="B21" s="158"/>
      <c r="C21" s="159">
        <v>52120</v>
      </c>
      <c r="D21" s="160"/>
      <c r="E21" s="161" t="s">
        <v>124</v>
      </c>
      <c r="F21" s="162">
        <v>400</v>
      </c>
      <c r="G21" s="163"/>
      <c r="H21" s="104" t="s">
        <v>125</v>
      </c>
      <c r="I21" s="3"/>
      <c r="J21" s="128"/>
      <c r="K21" s="129"/>
      <c r="L21" s="121">
        <v>11080</v>
      </c>
      <c r="M21" s="127"/>
      <c r="N21" s="116" t="s">
        <v>126</v>
      </c>
      <c r="O21" s="117">
        <v>75</v>
      </c>
      <c r="P21" s="118"/>
      <c r="Q21" s="3" t="s">
        <v>127</v>
      </c>
      <c r="R21" s="3"/>
      <c r="S21" s="125" t="s">
        <v>128</v>
      </c>
      <c r="T21" s="126"/>
      <c r="U21" s="121">
        <v>12110</v>
      </c>
      <c r="V21" s="156"/>
      <c r="W21" s="116" t="s">
        <v>129</v>
      </c>
      <c r="X21" s="117">
        <v>395</v>
      </c>
      <c r="Y21" s="118"/>
      <c r="Z21" s="3" t="s">
        <v>130</v>
      </c>
      <c r="AA21" s="3"/>
      <c r="AB21" s="128"/>
      <c r="AC21" s="130"/>
      <c r="AD21" s="114">
        <v>15557</v>
      </c>
      <c r="AE21" s="115"/>
      <c r="AF21" s="131" t="s">
        <v>131</v>
      </c>
      <c r="AG21" s="117">
        <v>20</v>
      </c>
      <c r="AH21" s="118"/>
      <c r="AI21" s="3" t="s">
        <v>132</v>
      </c>
      <c r="AJ21" s="3"/>
    </row>
    <row r="22" spans="1:38" ht="15.75" customHeight="1" thickTop="1">
      <c r="A22"/>
      <c r="B22"/>
      <c r="C22"/>
      <c r="D22"/>
      <c r="E22"/>
      <c r="F22"/>
      <c r="G22"/>
      <c r="H22" s="164"/>
      <c r="I22" s="3"/>
      <c r="J22" s="165"/>
      <c r="K22" s="166"/>
      <c r="L22" s="167">
        <v>11090</v>
      </c>
      <c r="M22" s="168"/>
      <c r="N22" s="169" t="s">
        <v>133</v>
      </c>
      <c r="O22" s="170">
        <v>65</v>
      </c>
      <c r="P22" s="171"/>
      <c r="Q22" s="3" t="s">
        <v>134</v>
      </c>
      <c r="R22" s="3"/>
      <c r="S22" s="128"/>
      <c r="T22" s="129"/>
      <c r="U22" s="121">
        <v>12120</v>
      </c>
      <c r="V22" s="156"/>
      <c r="W22" s="116" t="s">
        <v>135</v>
      </c>
      <c r="X22" s="117">
        <v>45</v>
      </c>
      <c r="Y22" s="118"/>
      <c r="Z22" s="3" t="s">
        <v>136</v>
      </c>
      <c r="AA22" s="3"/>
      <c r="AB22" s="125" t="s">
        <v>137</v>
      </c>
      <c r="AC22" s="138"/>
      <c r="AD22" s="114">
        <v>15162</v>
      </c>
      <c r="AE22" s="115"/>
      <c r="AF22" s="116" t="s">
        <v>138</v>
      </c>
      <c r="AG22" s="117">
        <v>70</v>
      </c>
      <c r="AH22" s="118"/>
      <c r="AI22" s="3" t="s">
        <v>139</v>
      </c>
      <c r="AJ22" s="3"/>
      <c r="AL22" s="2"/>
    </row>
    <row r="23" spans="1:38" ht="15.75" customHeight="1">
      <c r="A23"/>
      <c r="B23"/>
      <c r="C23"/>
      <c r="D23"/>
      <c r="E23"/>
      <c r="F23"/>
      <c r="G23"/>
      <c r="H23" s="164"/>
      <c r="I23" s="3"/>
      <c r="J23" s="172"/>
      <c r="K23" s="173"/>
      <c r="L23" s="173"/>
      <c r="M23" s="173"/>
      <c r="N23" s="173"/>
      <c r="O23" s="173"/>
      <c r="P23" s="173"/>
      <c r="Q23" s="3"/>
      <c r="R23" s="3"/>
      <c r="S23" s="128"/>
      <c r="T23" s="129"/>
      <c r="U23" s="121">
        <v>12130</v>
      </c>
      <c r="V23" s="156"/>
      <c r="W23" s="116" t="s">
        <v>140</v>
      </c>
      <c r="X23" s="117">
        <v>50</v>
      </c>
      <c r="Y23" s="118"/>
      <c r="Z23" s="3" t="s">
        <v>141</v>
      </c>
      <c r="AA23" s="3"/>
      <c r="AB23" s="128"/>
      <c r="AC23" s="130"/>
      <c r="AD23" s="114">
        <v>15166</v>
      </c>
      <c r="AE23" s="115"/>
      <c r="AF23" s="131" t="s">
        <v>142</v>
      </c>
      <c r="AG23" s="117">
        <v>30</v>
      </c>
      <c r="AH23" s="118"/>
      <c r="AI23" s="3" t="s">
        <v>143</v>
      </c>
      <c r="AJ23" s="3"/>
    </row>
    <row r="24" spans="1:38" ht="15.75" customHeight="1">
      <c r="A24" s="3"/>
      <c r="H24" s="164"/>
      <c r="I24" s="3"/>
      <c r="Q24" s="3"/>
      <c r="R24" s="3"/>
      <c r="S24" s="154" t="s">
        <v>144</v>
      </c>
      <c r="T24" s="155"/>
      <c r="U24" s="121">
        <v>12140</v>
      </c>
      <c r="V24" s="156"/>
      <c r="W24" s="116" t="s">
        <v>145</v>
      </c>
      <c r="X24" s="117">
        <v>390</v>
      </c>
      <c r="Y24" s="118"/>
      <c r="Z24" s="3" t="s">
        <v>146</v>
      </c>
      <c r="AA24" s="3"/>
      <c r="AB24" s="128"/>
      <c r="AC24" s="130"/>
      <c r="AD24" s="114">
        <v>15168</v>
      </c>
      <c r="AE24" s="115"/>
      <c r="AF24" s="131" t="s">
        <v>147</v>
      </c>
      <c r="AG24" s="117">
        <v>25</v>
      </c>
      <c r="AH24" s="118"/>
      <c r="AI24" s="3" t="s">
        <v>148</v>
      </c>
      <c r="AJ24" s="3"/>
    </row>
    <row r="25" spans="1:38" ht="15.75" customHeight="1">
      <c r="H25" s="164"/>
      <c r="I25" s="3"/>
      <c r="Q25" s="3"/>
      <c r="R25" s="3"/>
      <c r="S25" s="174" t="s">
        <v>149</v>
      </c>
      <c r="T25" s="175"/>
      <c r="U25" s="121">
        <v>12150</v>
      </c>
      <c r="V25" s="156"/>
      <c r="W25" s="116" t="s">
        <v>150</v>
      </c>
      <c r="X25" s="117">
        <v>245</v>
      </c>
      <c r="Y25" s="118"/>
      <c r="Z25" s="3" t="s">
        <v>151</v>
      </c>
      <c r="AA25" s="3"/>
      <c r="AB25" s="128"/>
      <c r="AC25" s="130"/>
      <c r="AD25" s="114">
        <v>15170</v>
      </c>
      <c r="AE25" s="115"/>
      <c r="AF25" s="116" t="s">
        <v>152</v>
      </c>
      <c r="AG25" s="117">
        <v>95</v>
      </c>
      <c r="AH25" s="118"/>
      <c r="AI25" s="3" t="s">
        <v>153</v>
      </c>
      <c r="AJ25" s="3"/>
    </row>
    <row r="26" spans="1:38" ht="15.75" customHeight="1">
      <c r="H26" s="164"/>
      <c r="I26" s="3"/>
      <c r="J26" s="3"/>
      <c r="K26" s="3"/>
      <c r="L26" s="79"/>
      <c r="M26" s="79"/>
      <c r="N26" s="79"/>
      <c r="O26" s="176"/>
      <c r="P26" s="177"/>
      <c r="Q26" s="3"/>
      <c r="R26" s="3"/>
      <c r="S26" s="128" t="s">
        <v>154</v>
      </c>
      <c r="T26" s="129"/>
      <c r="U26" s="121">
        <v>15120</v>
      </c>
      <c r="V26" s="115"/>
      <c r="W26" s="116" t="s">
        <v>155</v>
      </c>
      <c r="X26" s="117">
        <v>870</v>
      </c>
      <c r="Y26" s="118"/>
      <c r="Z26" s="3" t="s">
        <v>156</v>
      </c>
      <c r="AA26" s="3"/>
      <c r="AB26" s="128"/>
      <c r="AC26" s="130"/>
      <c r="AD26" s="114">
        <v>15171</v>
      </c>
      <c r="AE26" s="115"/>
      <c r="AF26" s="131" t="s">
        <v>157</v>
      </c>
      <c r="AG26" s="117">
        <v>10</v>
      </c>
      <c r="AH26" s="118"/>
      <c r="AI26" s="3" t="s">
        <v>158</v>
      </c>
      <c r="AJ26" s="3"/>
    </row>
    <row r="27" spans="1:38" ht="15.75" customHeight="1">
      <c r="H27" s="164"/>
      <c r="I27" s="3"/>
      <c r="J27" s="3"/>
      <c r="K27" s="3"/>
      <c r="L27" s="79"/>
      <c r="M27" s="79"/>
      <c r="N27" s="79"/>
      <c r="O27" s="176"/>
      <c r="P27" s="177"/>
      <c r="Q27" s="3"/>
      <c r="R27" s="3"/>
      <c r="S27" s="128"/>
      <c r="T27" s="129"/>
      <c r="U27" s="133">
        <v>15130</v>
      </c>
      <c r="V27" s="150"/>
      <c r="W27" s="145" t="s">
        <v>159</v>
      </c>
      <c r="X27" s="178" t="s">
        <v>160</v>
      </c>
      <c r="Y27" s="179"/>
      <c r="Z27" s="3" t="s">
        <v>161</v>
      </c>
      <c r="AA27" s="3"/>
      <c r="AB27" s="165"/>
      <c r="AC27" s="180"/>
      <c r="AD27" s="181">
        <v>15180</v>
      </c>
      <c r="AE27" s="182"/>
      <c r="AF27" s="169" t="s">
        <v>162</v>
      </c>
      <c r="AG27" s="170">
        <v>80</v>
      </c>
      <c r="AH27" s="171"/>
      <c r="AI27" s="3" t="s">
        <v>163</v>
      </c>
      <c r="AJ27" s="3"/>
    </row>
    <row r="28" spans="1:38" ht="15.75" customHeight="1">
      <c r="A28" s="3"/>
      <c r="B28" s="3"/>
      <c r="C28" s="3"/>
      <c r="D28" s="3"/>
      <c r="E28" s="79"/>
      <c r="F28" s="183"/>
      <c r="G28" s="184"/>
      <c r="H28" s="164"/>
      <c r="I28" s="3"/>
      <c r="J28" s="3"/>
      <c r="K28" s="3"/>
      <c r="L28" s="79"/>
      <c r="M28" s="79"/>
      <c r="N28" s="185"/>
      <c r="O28" s="176"/>
      <c r="P28" s="177"/>
      <c r="Q28" s="3"/>
      <c r="R28" s="3"/>
      <c r="S28" s="165"/>
      <c r="T28" s="166"/>
      <c r="U28" s="167">
        <v>15559</v>
      </c>
      <c r="V28" s="182"/>
      <c r="W28" s="186" t="s">
        <v>164</v>
      </c>
      <c r="X28" s="170">
        <v>35</v>
      </c>
      <c r="Y28" s="171"/>
      <c r="Z28" s="3" t="s">
        <v>165</v>
      </c>
      <c r="AA28" s="3"/>
      <c r="AJ28" s="3"/>
    </row>
    <row r="29" spans="1:38" ht="15.75" customHeight="1">
      <c r="A29" s="3"/>
      <c r="B29" s="3"/>
      <c r="C29" s="3"/>
      <c r="D29" s="3"/>
      <c r="E29" s="79"/>
      <c r="F29" s="183"/>
      <c r="G29" s="184"/>
      <c r="H29" s="164"/>
      <c r="I29" s="3"/>
      <c r="J29" s="3"/>
      <c r="K29" s="3"/>
      <c r="L29" s="79"/>
      <c r="M29" s="79"/>
      <c r="N29" s="79"/>
      <c r="O29" s="176"/>
      <c r="P29" s="177"/>
      <c r="Q29" s="3"/>
      <c r="R29" s="3"/>
      <c r="S29" s="3"/>
      <c r="T29" s="3"/>
      <c r="U29" s="3"/>
      <c r="V29" s="3"/>
      <c r="W29" s="3"/>
      <c r="X29" s="176"/>
      <c r="Y29" s="184"/>
      <c r="Z29" s="3"/>
      <c r="AA29" s="3"/>
      <c r="AJ29" s="3"/>
    </row>
    <row r="30" spans="1:38" ht="15.75" customHeight="1">
      <c r="A30" s="3"/>
      <c r="B30" s="3"/>
      <c r="C30" s="3"/>
      <c r="D30" s="3"/>
      <c r="E30" s="79"/>
      <c r="F30" s="183"/>
      <c r="G30" s="184"/>
      <c r="H30" s="164"/>
      <c r="I30" s="3"/>
      <c r="J30" s="3"/>
      <c r="K30" s="3"/>
      <c r="L30" s="79"/>
      <c r="M30" s="79"/>
      <c r="N30" s="79"/>
      <c r="O30" s="176"/>
      <c r="P30" s="177"/>
      <c r="Q30" s="3"/>
      <c r="R30" s="3"/>
      <c r="S30" s="3"/>
      <c r="T30" s="3"/>
      <c r="U30" s="3"/>
      <c r="V30" s="3"/>
      <c r="W30" s="3"/>
      <c r="X30" s="176"/>
      <c r="Y30" s="184"/>
      <c r="Z30" s="3"/>
      <c r="AA30" s="3"/>
      <c r="AJ30" s="3"/>
    </row>
    <row r="31" spans="1:38" ht="15.75" customHeight="1">
      <c r="A31" s="3"/>
      <c r="B31" s="3"/>
      <c r="C31" s="3"/>
      <c r="D31" s="3"/>
      <c r="E31" s="79"/>
      <c r="F31" s="183"/>
      <c r="G31" s="184"/>
      <c r="H31" s="164"/>
      <c r="I31" s="3"/>
      <c r="J31" s="3"/>
      <c r="K31" s="3"/>
      <c r="L31" s="79"/>
      <c r="M31" s="79"/>
      <c r="N31" s="79"/>
      <c r="O31" s="176"/>
      <c r="P31" s="177"/>
      <c r="Q31" s="3"/>
      <c r="R31" s="3"/>
      <c r="S31" s="3"/>
      <c r="T31" s="3"/>
      <c r="U31" s="3"/>
      <c r="V31" s="3"/>
      <c r="W31" s="3"/>
      <c r="X31" s="176"/>
      <c r="Y31" s="184"/>
      <c r="Z31" s="3"/>
      <c r="AA31" s="3"/>
      <c r="AB31" s="3"/>
      <c r="AI31" s="3"/>
      <c r="AJ31" s="3"/>
    </row>
    <row r="32" spans="1:38" ht="15.75" customHeight="1">
      <c r="A32" s="3"/>
      <c r="B32" s="3"/>
      <c r="C32" s="3"/>
      <c r="D32" s="3"/>
      <c r="E32" s="79"/>
      <c r="F32" s="183"/>
      <c r="G32" s="184"/>
      <c r="H32" s="164"/>
      <c r="I32" s="3"/>
      <c r="J32" s="3"/>
      <c r="K32" s="3"/>
      <c r="L32" s="79"/>
      <c r="M32" s="79"/>
      <c r="N32" s="79"/>
      <c r="O32" s="176"/>
      <c r="P32" s="177"/>
      <c r="Q32" s="3"/>
      <c r="R32" s="3"/>
      <c r="S32" s="3"/>
      <c r="T32" s="3"/>
      <c r="U32" s="3"/>
      <c r="V32" s="3"/>
      <c r="W32" s="79"/>
      <c r="X32" s="176"/>
      <c r="Y32" s="184"/>
      <c r="Z32" s="3"/>
      <c r="AA32" s="3"/>
      <c r="AI32" s="3"/>
      <c r="AJ32" s="3"/>
    </row>
    <row r="33" spans="1:36" ht="15.75" customHeight="1">
      <c r="A33" s="3"/>
      <c r="B33" s="3"/>
      <c r="C33" s="3"/>
      <c r="D33" s="3"/>
      <c r="E33" s="79"/>
      <c r="F33" s="183"/>
      <c r="G33" s="184"/>
      <c r="H33" s="164"/>
      <c r="I33" s="3"/>
      <c r="J33" s="3"/>
      <c r="K33" s="3"/>
      <c r="L33" s="79"/>
      <c r="M33" s="79"/>
      <c r="N33" s="79"/>
      <c r="O33" s="176"/>
      <c r="P33" s="177"/>
      <c r="Q33" s="3"/>
      <c r="R33" s="3"/>
      <c r="S33" s="3"/>
      <c r="T33" s="3"/>
      <c r="U33" s="3"/>
      <c r="V33" s="3"/>
      <c r="W33" s="3"/>
      <c r="X33" s="79"/>
      <c r="Y33" s="184"/>
      <c r="Z33" s="3"/>
      <c r="AA33" s="3"/>
      <c r="AI33" s="3"/>
      <c r="AJ33" s="3"/>
    </row>
    <row r="34" spans="1:36" ht="15.75" customHeight="1">
      <c r="A34" s="3"/>
      <c r="B34" s="3"/>
      <c r="C34" s="3"/>
      <c r="D34" s="3"/>
      <c r="E34" s="79"/>
      <c r="F34" s="183"/>
      <c r="G34" s="184"/>
      <c r="H34" s="164"/>
      <c r="I34" s="3"/>
      <c r="J34" s="3"/>
      <c r="K34" s="3"/>
      <c r="L34" s="79"/>
      <c r="M34" s="79"/>
      <c r="N34" s="79"/>
      <c r="O34" s="176"/>
      <c r="P34" s="177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ht="15.75" customHeight="1">
      <c r="A35" s="3"/>
      <c r="B35" s="3"/>
      <c r="C35" s="3"/>
      <c r="D35" s="3"/>
      <c r="E35" s="79"/>
      <c r="F35" s="183"/>
      <c r="G35" s="184"/>
      <c r="H35" s="164"/>
      <c r="I35" s="3"/>
      <c r="J35" s="3"/>
      <c r="K35" s="3"/>
      <c r="L35" s="79"/>
      <c r="M35" s="79"/>
      <c r="N35" s="79"/>
      <c r="O35" s="176"/>
      <c r="P35" s="177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79"/>
      <c r="AG35" s="187"/>
      <c r="AH35" s="184"/>
      <c r="AI35" s="3"/>
      <c r="AJ35" s="3"/>
    </row>
    <row r="36" spans="1:36" ht="15.75" customHeight="1">
      <c r="A36" s="3"/>
      <c r="B36" s="3"/>
      <c r="C36" s="3"/>
      <c r="D36" s="3"/>
      <c r="E36" s="79"/>
      <c r="F36" s="183"/>
      <c r="G36" s="184"/>
      <c r="H36" s="164"/>
      <c r="I36" s="3"/>
      <c r="J36" s="3"/>
      <c r="K36" s="3"/>
      <c r="L36" s="79"/>
      <c r="M36" s="79"/>
      <c r="N36" s="79"/>
      <c r="O36" s="176"/>
      <c r="P36" s="177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79"/>
      <c r="AE36" s="79"/>
      <c r="AF36" s="79"/>
      <c r="AG36" s="188"/>
      <c r="AH36" s="184"/>
      <c r="AI36" s="3"/>
      <c r="AJ36" s="3"/>
    </row>
    <row r="37" spans="1:36" ht="15.75" customHeight="1">
      <c r="A37" s="3"/>
      <c r="B37" s="3"/>
      <c r="C37" s="3"/>
      <c r="D37" s="3"/>
      <c r="E37" s="79"/>
      <c r="F37" s="183"/>
      <c r="G37" s="183"/>
      <c r="H37" s="164"/>
      <c r="I37" s="3"/>
      <c r="J37" s="3"/>
      <c r="K37" s="3"/>
      <c r="L37" s="3"/>
      <c r="M37" s="3"/>
      <c r="N37" s="79"/>
      <c r="O37" s="183"/>
      <c r="P37" s="177"/>
      <c r="Q37" s="3"/>
      <c r="R37" s="3"/>
      <c r="S37" s="3"/>
      <c r="T37" s="3"/>
      <c r="U37" s="3"/>
      <c r="V37" s="3"/>
      <c r="W37" s="79"/>
      <c r="X37" s="79"/>
      <c r="Y37" s="79"/>
      <c r="Z37" s="2"/>
      <c r="AA37" s="2"/>
      <c r="AB37" s="2"/>
      <c r="AC37" s="2"/>
      <c r="AD37" s="79"/>
      <c r="AE37" s="79"/>
      <c r="AF37" s="3"/>
      <c r="AG37" s="3"/>
      <c r="AH37" s="3"/>
      <c r="AI37" s="3"/>
      <c r="AJ37" s="3"/>
    </row>
    <row r="38" spans="1:36" ht="15.75" hidden="1" customHeight="1">
      <c r="A38" s="3"/>
      <c r="B38" s="3"/>
      <c r="C38" s="3"/>
      <c r="D38" s="3"/>
      <c r="E38" s="79"/>
      <c r="F38" s="3"/>
      <c r="G38" s="3"/>
      <c r="H38" s="164"/>
      <c r="I38" s="3"/>
      <c r="J38" s="3"/>
      <c r="K38" s="3"/>
      <c r="L38" s="3"/>
      <c r="M38" s="3"/>
      <c r="N38" s="79"/>
      <c r="O38" s="183"/>
      <c r="P38" s="164"/>
      <c r="Q38" s="3"/>
      <c r="R38" s="3"/>
      <c r="S38" s="3"/>
      <c r="T38" s="3"/>
      <c r="U38" s="3"/>
      <c r="V38" s="3"/>
      <c r="W38" s="3"/>
      <c r="X38" s="79"/>
      <c r="Y38" s="79"/>
      <c r="Z38" s="2"/>
      <c r="AA38" s="2"/>
      <c r="AB38" s="2"/>
      <c r="AC38" s="2"/>
      <c r="AD38" s="79"/>
      <c r="AE38" s="79"/>
      <c r="AF38" s="79"/>
      <c r="AG38" s="3"/>
      <c r="AH38" s="3"/>
      <c r="AI38" s="3"/>
      <c r="AJ38" s="3"/>
    </row>
    <row r="39" spans="1:36" ht="15.75" hidden="1" customHeight="1">
      <c r="A39" s="3"/>
      <c r="B39" s="3"/>
      <c r="C39" s="3"/>
      <c r="D39" s="3"/>
      <c r="E39" s="79"/>
      <c r="F39" s="3"/>
      <c r="G39" s="3"/>
      <c r="H39" s="164"/>
      <c r="I39" s="3"/>
      <c r="J39" s="3"/>
      <c r="K39" s="3"/>
      <c r="L39" s="3"/>
      <c r="M39" s="3"/>
      <c r="N39" s="79"/>
      <c r="O39" s="3"/>
      <c r="P39" s="164"/>
      <c r="Q39" s="3"/>
      <c r="R39" s="3"/>
      <c r="S39" s="3"/>
      <c r="T39" s="3"/>
      <c r="U39" s="79"/>
      <c r="V39" s="79"/>
      <c r="W39" s="79"/>
      <c r="X39" s="79"/>
      <c r="Y39" s="79"/>
      <c r="Z39" s="2"/>
      <c r="AA39" s="2"/>
      <c r="AB39" s="2"/>
      <c r="AC39" s="2"/>
      <c r="AD39" s="79"/>
      <c r="AE39" s="79"/>
      <c r="AF39" s="79"/>
      <c r="AG39" s="3"/>
      <c r="AH39" s="3"/>
      <c r="AI39" s="3"/>
      <c r="AJ39" s="3"/>
    </row>
    <row r="40" spans="1:36" ht="15.75" customHeight="1">
      <c r="A40" s="189"/>
      <c r="B40" s="190"/>
      <c r="C40" s="191"/>
      <c r="D40" s="192"/>
      <c r="E40" s="189"/>
      <c r="F40" s="193"/>
      <c r="G40" s="193"/>
      <c r="H40" s="193"/>
      <c r="I40" s="193"/>
      <c r="J40" s="193"/>
      <c r="K40" s="193"/>
      <c r="L40" s="193"/>
      <c r="M40" s="193"/>
      <c r="N40" s="193"/>
      <c r="O40" s="194"/>
      <c r="P40" s="195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79"/>
      <c r="AE40" s="79"/>
      <c r="AF40" s="79"/>
      <c r="AG40" s="3"/>
      <c r="AH40" s="3"/>
      <c r="AI40" s="3"/>
      <c r="AJ40" s="3"/>
    </row>
    <row r="41" spans="1:36" ht="15.75" customHeight="1">
      <c r="A41" s="189" t="s">
        <v>166</v>
      </c>
      <c r="B41" s="196" t="s">
        <v>167</v>
      </c>
      <c r="C41" s="197"/>
      <c r="D41" s="198"/>
      <c r="E41" s="189" t="s">
        <v>168</v>
      </c>
      <c r="F41" s="193"/>
      <c r="G41" s="193"/>
      <c r="H41" s="193"/>
      <c r="I41" s="193"/>
      <c r="J41" s="193"/>
      <c r="K41" s="193"/>
      <c r="L41" s="193"/>
      <c r="M41" s="193"/>
      <c r="N41" s="193"/>
      <c r="O41" s="194"/>
      <c r="P41" s="195"/>
      <c r="Q41" s="2" t="s">
        <v>169</v>
      </c>
      <c r="R41" s="2"/>
      <c r="S41" s="2"/>
      <c r="T41" s="2"/>
      <c r="U41" s="2"/>
      <c r="V41" s="2"/>
      <c r="W41" s="2"/>
      <c r="X41" s="2"/>
      <c r="Y41" s="2"/>
      <c r="AE41" s="2"/>
      <c r="AF41" s="3"/>
      <c r="AG41" s="3"/>
      <c r="AH41" s="3"/>
      <c r="AI41" s="3"/>
      <c r="AJ41" s="3"/>
    </row>
    <row r="42" spans="1:36" ht="15.75" customHeight="1">
      <c r="A42" s="189" t="s">
        <v>170</v>
      </c>
      <c r="B42" s="199"/>
      <c r="C42" s="200"/>
      <c r="E42" s="189"/>
      <c r="F42" s="193"/>
      <c r="G42" s="193"/>
      <c r="H42" s="193"/>
      <c r="I42" s="193"/>
      <c r="J42" s="193"/>
      <c r="K42" s="193"/>
      <c r="L42" s="193"/>
      <c r="M42" s="193"/>
      <c r="N42" s="193"/>
      <c r="O42" s="194"/>
      <c r="P42" s="195"/>
      <c r="Q42" s="2"/>
      <c r="R42" s="2"/>
      <c r="S42" s="2"/>
      <c r="T42" s="2"/>
      <c r="U42" s="2"/>
      <c r="V42" s="2"/>
      <c r="W42" s="2"/>
      <c r="X42" s="2"/>
      <c r="Y42" s="2"/>
      <c r="AE42" s="2"/>
      <c r="AF42" s="3"/>
      <c r="AG42" s="3"/>
      <c r="AH42" s="3"/>
      <c r="AI42" s="3"/>
      <c r="AJ42" s="3"/>
    </row>
    <row r="43" spans="1:36" ht="15.75" customHeight="1">
      <c r="A43" s="189" t="s">
        <v>171</v>
      </c>
      <c r="B43" s="2"/>
      <c r="C43" s="2"/>
      <c r="D43" s="2"/>
      <c r="E43" s="2"/>
      <c r="F43" s="2"/>
      <c r="G43" s="2"/>
      <c r="H43" s="2"/>
      <c r="I43" s="2"/>
      <c r="J43" s="3"/>
      <c r="K43" s="3"/>
      <c r="L43" s="3"/>
      <c r="M43" s="3"/>
      <c r="N43" s="3"/>
      <c r="O43" s="3"/>
      <c r="P43" s="3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01"/>
      <c r="AF43" s="202" t="s">
        <v>172</v>
      </c>
      <c r="AG43" s="203"/>
      <c r="AH43" s="204">
        <f>SUM(F11:F21)</f>
        <v>20190</v>
      </c>
      <c r="AI43" s="205"/>
      <c r="AJ43" s="205"/>
    </row>
    <row r="44" spans="1:36" ht="15.75" customHeight="1">
      <c r="A44" s="189" t="s">
        <v>173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06" t="s">
        <v>174</v>
      </c>
      <c r="AG44" s="207"/>
      <c r="AH44" s="208">
        <f>SUM(O11:O22,X11:X28,AG11:AG27)</f>
        <v>16375</v>
      </c>
      <c r="AI44" s="205"/>
      <c r="AJ44" s="205"/>
    </row>
    <row r="45" spans="1:36" ht="15.75" customHeight="1">
      <c r="A45" s="189" t="s">
        <v>175</v>
      </c>
      <c r="B45" s="2"/>
      <c r="C45" s="2"/>
      <c r="D45" s="2"/>
      <c r="E45" s="2"/>
      <c r="F45" s="2"/>
      <c r="G45" s="2"/>
      <c r="H45" s="2"/>
      <c r="I45" s="2"/>
      <c r="J45" s="3"/>
      <c r="K45" s="3"/>
      <c r="L45" s="3"/>
      <c r="M45" s="3"/>
      <c r="N45" s="3"/>
      <c r="O45" s="3"/>
      <c r="P45" s="3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01"/>
      <c r="AF45" s="209" t="s">
        <v>176</v>
      </c>
      <c r="AG45" s="210"/>
      <c r="AH45" s="211">
        <f>SUM(AH43:AH44)</f>
        <v>36565</v>
      </c>
      <c r="AI45" s="212"/>
      <c r="AJ45" s="212"/>
    </row>
    <row r="46" spans="1:36" ht="15.65" customHeight="1">
      <c r="A46" s="189" t="s">
        <v>177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</sheetData>
  <sheetProtection algorithmName="SHA-512" hashValue="YpaMRDHsRSJKwKBFp62sCVFtZcvBSXUEtcZoI4ihuNsHl0m2WZmD/R/OBBjX8JKzAsKvQD8zCLixIAmQYw0LJw==" saltValue="HQ6SYfYCMBP+RKqMW4ZI4w==" spinCount="100000" sheet="1" scenarios="1" formatCells="0" autoFilter="0"/>
  <protectedRanges>
    <protectedRange sqref="X43:Y44 AA43:AA44" name="範囲1"/>
  </protectedRanges>
  <mergeCells count="127">
    <mergeCell ref="S25:T25"/>
    <mergeCell ref="U25:V25"/>
    <mergeCell ref="AD25:AE25"/>
    <mergeCell ref="S26:T28"/>
    <mergeCell ref="U26:V26"/>
    <mergeCell ref="AD26:AE26"/>
    <mergeCell ref="U27:V27"/>
    <mergeCell ref="X27:Y27"/>
    <mergeCell ref="AD27:AE27"/>
    <mergeCell ref="U28:V28"/>
    <mergeCell ref="AD21:AE21"/>
    <mergeCell ref="L22:M22"/>
    <mergeCell ref="U22:V22"/>
    <mergeCell ref="AB22:AC27"/>
    <mergeCell ref="AD22:AE22"/>
    <mergeCell ref="U23:V23"/>
    <mergeCell ref="AD23:AE23"/>
    <mergeCell ref="S24:T24"/>
    <mergeCell ref="U24:V24"/>
    <mergeCell ref="AD24:AE24"/>
    <mergeCell ref="AD19:AE19"/>
    <mergeCell ref="C20:D20"/>
    <mergeCell ref="F20:G20"/>
    <mergeCell ref="L20:M20"/>
    <mergeCell ref="S20:T20"/>
    <mergeCell ref="U20:V20"/>
    <mergeCell ref="AD20:AE20"/>
    <mergeCell ref="C19:D19"/>
    <mergeCell ref="F19:G19"/>
    <mergeCell ref="J19:K22"/>
    <mergeCell ref="L19:M19"/>
    <mergeCell ref="S19:T19"/>
    <mergeCell ref="U19:V19"/>
    <mergeCell ref="C21:D21"/>
    <mergeCell ref="L21:M21"/>
    <mergeCell ref="S21:T23"/>
    <mergeCell ref="U21:V21"/>
    <mergeCell ref="AD17:AE17"/>
    <mergeCell ref="AG17:AH17"/>
    <mergeCell ref="C18:D18"/>
    <mergeCell ref="J18:K18"/>
    <mergeCell ref="L18:M18"/>
    <mergeCell ref="S18:T18"/>
    <mergeCell ref="U18:V18"/>
    <mergeCell ref="AD18:AE18"/>
    <mergeCell ref="X15:Y15"/>
    <mergeCell ref="AD15:AE15"/>
    <mergeCell ref="C16:D16"/>
    <mergeCell ref="J16:K17"/>
    <mergeCell ref="L16:M16"/>
    <mergeCell ref="U16:V16"/>
    <mergeCell ref="AD16:AE16"/>
    <mergeCell ref="C17:D17"/>
    <mergeCell ref="L17:M17"/>
    <mergeCell ref="S17:T17"/>
    <mergeCell ref="AD13:AE13"/>
    <mergeCell ref="C14:D14"/>
    <mergeCell ref="L14:M14"/>
    <mergeCell ref="U14:V14"/>
    <mergeCell ref="X14:Y14"/>
    <mergeCell ref="AB14:AC21"/>
    <mergeCell ref="AD14:AE14"/>
    <mergeCell ref="C15:D15"/>
    <mergeCell ref="F15:G15"/>
    <mergeCell ref="L15:M15"/>
    <mergeCell ref="AB11:AC13"/>
    <mergeCell ref="AD11:AE11"/>
    <mergeCell ref="C12:D12"/>
    <mergeCell ref="J12:K15"/>
    <mergeCell ref="L12:M12"/>
    <mergeCell ref="U12:V12"/>
    <mergeCell ref="AD12:AE12"/>
    <mergeCell ref="C13:D13"/>
    <mergeCell ref="L13:M13"/>
    <mergeCell ref="S13:T14"/>
    <mergeCell ref="A11:B21"/>
    <mergeCell ref="C11:D11"/>
    <mergeCell ref="J11:K11"/>
    <mergeCell ref="L11:M11"/>
    <mergeCell ref="S11:T12"/>
    <mergeCell ref="U11:V11"/>
    <mergeCell ref="U13:V13"/>
    <mergeCell ref="S15:T16"/>
    <mergeCell ref="U15:V15"/>
    <mergeCell ref="U17:V17"/>
    <mergeCell ref="AB7:AH7"/>
    <mergeCell ref="A10:B10"/>
    <mergeCell ref="C10:D10"/>
    <mergeCell ref="J10:K10"/>
    <mergeCell ref="L10:M10"/>
    <mergeCell ref="S10:T10"/>
    <mergeCell ref="U10:V10"/>
    <mergeCell ref="AB10:AC10"/>
    <mergeCell ref="AD10:AE10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60">
    <dataValidation type="whole" errorStyle="information" allowBlank="1" showErrorMessage="1" errorTitle="定数オーバー" error="定数オーバーです。" prompt="_x000a_" sqref="AH16" xr:uid="{E8B89FB7-8DA7-445A-86B2-49AFE24C98FE}">
      <formula1>0</formula1>
      <formula2>AG16</formula2>
    </dataValidation>
    <dataValidation type="whole" errorStyle="information" allowBlank="1" showErrorMessage="1" errorTitle="定数オーバー" error="定数オーバーです。" sqref="AH11:AH15 AH18:AH27" xr:uid="{04DCF9C3-37DE-4376-BA04-2629FEE935F2}">
      <formula1>0</formula1>
      <formula2>AG11</formula2>
    </dataValidation>
    <dataValidation type="whole" errorStyle="information" allowBlank="1" showInputMessage="1" showErrorMessage="1" errorTitle="定数オーバー" error="定数オーバーです。" sqref="P11:P22 Y11:Y13 G11:G14 G16:G18 G21 Y16:Y26 Y28" xr:uid="{4F7045F2-3328-4DE4-8BDA-F85575243F45}">
      <formula1>0</formula1>
      <formula2>F11</formula2>
    </dataValidation>
    <dataValidation allowBlank="1" showInputMessage="1" showErrorMessage="1" prompt="とよはま" sqref="AF23" xr:uid="{32EB6685-D5F7-44CE-9D44-9AC217D174DF}"/>
    <dataValidation allowBlank="1" showInputMessage="1" showErrorMessage="1" prompt="さかえいそ" sqref="AF24" xr:uid="{6E018BC1-9DEA-4D69-8F42-44D887590E5A}"/>
    <dataValidation allowBlank="1" showInputMessage="1" showErrorMessage="1" prompt="ながとよ" sqref="AF25" xr:uid="{6461ACD0-B35E-4E66-8ABD-52CBC5071744}"/>
    <dataValidation allowBlank="1" showInputMessage="1" showErrorMessage="1" prompt="えのしま" sqref="AF26" xr:uid="{E87B59F3-09A4-46AC-BA6E-0EEFC2356C8F}"/>
    <dataValidation allowBlank="1" showInputMessage="1" showErrorMessage="1" prompt="しままき" sqref="AF27" xr:uid="{6D71D735-12F0-401E-BFA1-3BE4F97919B1}"/>
    <dataValidation allowBlank="1" showInputMessage="1" showErrorMessage="1" prompt="めな" sqref="W27" xr:uid="{6CB9101F-FC32-4E56-A44F-E4C94C23FBAA}"/>
    <dataValidation allowBlank="1" showInputMessage="1" showErrorMessage="1" prompt="しろいかわ" sqref="AF11" xr:uid="{4A4882D1-973A-494F-93A7-18A053E1C33A}"/>
    <dataValidation allowBlank="1" showInputMessage="1" showErrorMessage="1" prompt="さっかい" sqref="AF13" xr:uid="{DA8BF3FE-3189-4B39-AAA2-4C50F1BB4341}"/>
    <dataValidation allowBlank="1" showInputMessage="1" showErrorMessage="1" prompt="すっつ" sqref="AF14" xr:uid="{8DD57FC3-CF4A-4535-A481-09FBF4027410}"/>
    <dataValidation allowBlank="1" showInputMessage="1" showErrorMessage="1" prompt="みなみうたすつ" sqref="AF16" xr:uid="{C2EB8F7D-A632-4081-ADED-12F9AC659035}"/>
    <dataValidation allowBlank="1" showInputMessage="1" showErrorMessage="1" prompt="うたすつ" sqref="AF17" xr:uid="{0121E2F2-9F6F-471E-8438-7C81CA7BC540}"/>
    <dataValidation allowBlank="1" showInputMessage="1" showErrorMessage="1" prompt="らんこし" sqref="W26" xr:uid="{2271D676-21C8-4EB8-A72D-551F4E8A6E49}"/>
    <dataValidation allowBlank="1" showInputMessage="1" showErrorMessage="1" prompt="みなと" sqref="W28" xr:uid="{CFD22182-5246-4734-9B90-4901D237396F}"/>
    <dataValidation allowBlank="1" showInputMessage="1" showErrorMessage="1" prompt="くろまつない" sqref="AF12" xr:uid="{EE4A7745-E5E6-4A45-9B00-FA2D53125A79}"/>
    <dataValidation allowBlank="1" showInputMessage="1" showErrorMessage="1" prompt="ゆべつ" sqref="AF15" xr:uid="{2592CF18-3BDC-44FA-A148-6EFB85BC6CF8}"/>
    <dataValidation allowBlank="1" showInputMessage="1" showErrorMessage="1" prompt="びや" sqref="AF18" xr:uid="{3F1B8D96-1974-4C65-A549-4460CC98C9BC}"/>
    <dataValidation allowBlank="1" showInputMessage="1" showErrorMessage="1" prompt="さめとりま" sqref="AF19" xr:uid="{AC2AF6DF-F9BF-4F6B-B135-3D2C7B00584C}"/>
    <dataValidation allowBlank="1" showInputMessage="1" showErrorMessage="1" prompt="よこま" sqref="AF20" xr:uid="{F3028283-D74E-4763-851E-A6C8C981363C}"/>
    <dataValidation allowBlank="1" showInputMessage="1" showErrorMessage="1" prompt="いそや" sqref="AF21" xr:uid="{838BA0AF-FE8C-497C-89A3-E283D03ACDAF}"/>
    <dataValidation allowBlank="1" showInputMessage="1" showErrorMessage="1" prompt="ほんめ" sqref="AF22" xr:uid="{C5B7E48C-BEEB-46C7-99A9-AF59104E5927}"/>
    <dataValidation allowBlank="1" showInputMessage="1" showErrorMessage="1" prompt="ながはし" sqref="E19" xr:uid="{9DAE64FA-CEDB-445D-B745-E83FE79C4EEE}"/>
    <dataValidation allowBlank="1" showInputMessage="1" showErrorMessage="1" prompt="しおや" sqref="E20" xr:uid="{AFF2FDCC-0D47-449B-AEE3-D8E75CBBAF3C}"/>
    <dataValidation allowBlank="1" showInputMessage="1" showErrorMessage="1" prompt="らんしま" sqref="E21" xr:uid="{5668FBE4-E135-4710-B1E1-C160A8269117}"/>
    <dataValidation allowBlank="1" showInputMessage="1" showErrorMessage="1" prompt="まつがえ" sqref="E16" xr:uid="{7A0315D9-B54A-40EB-9FA7-8F21424CDF9A}"/>
    <dataValidation allowBlank="1" showInputMessage="1" showErrorMessage="1" prompt="みどり" sqref="E17" xr:uid="{79D7ACEC-DE08-4A7D-A5D4-E978F4CDBED8}"/>
    <dataValidation allowBlank="1" showInputMessage="1" showErrorMessage="1" prompt="にしきまち" sqref="E18" xr:uid="{3428F976-AE85-4160-B5AD-E8D49BD60784}"/>
    <dataValidation allowBlank="1" showInputMessage="1" showErrorMessage="1" prompt="しかりべつ" sqref="N13" xr:uid="{C6FC4A44-A59E-4BB2-BF9D-A7EBE1A90B1F}"/>
    <dataValidation allowBlank="1" showInputMessage="1" showErrorMessage="1" prompt="びくに" sqref="N19" xr:uid="{3BA79D40-4707-4CA0-8F77-8D9BF0FB442A}"/>
    <dataValidation allowBlank="1" showInputMessage="1" showErrorMessage="1" prompt="いりか" sqref="N20" xr:uid="{7C2E5B97-0BC7-46A1-870E-B848C0EF3E41}"/>
    <dataValidation allowBlank="1" showInputMessage="1" showErrorMessage="1" prompt="のづか" sqref="N21" xr:uid="{20D3A816-AEB8-4BC2-A0EB-65311156B454}"/>
    <dataValidation allowBlank="1" showInputMessage="1" showErrorMessage="1" prompt="よべつ" sqref="N22" xr:uid="{5A89D520-27A8-4E2C-8EFD-21FC26B07C7B}"/>
    <dataValidation allowBlank="1" showInputMessage="1" showErrorMessage="1" prompt="にき" sqref="N12" xr:uid="{6C668359-9D8C-4401-916B-131260955409}"/>
    <dataValidation allowBlank="1" showInputMessage="1" showErrorMessage="1" prompt="おおえ" sqref="N14" xr:uid="{C76DF136-7419-4F52-AAF5-173F0E9B30F8}"/>
    <dataValidation allowBlank="1" showInputMessage="1" showErrorMessage="1" prompt="ぎんざん" sqref="N15" xr:uid="{054C6137-6518-4954-8029-69BB77DA5865}"/>
    <dataValidation allowBlank="1" showInputMessage="1" showErrorMessage="1" prompt="みやこ" sqref="N16" xr:uid="{E00965EF-95F8-4CDD-BCA4-949B7071D96D}"/>
    <dataValidation allowBlank="1" showInputMessage="1" showErrorMessage="1" prompt="あかいがわ" sqref="N17" xr:uid="{A09DE399-2374-4304-8A3E-818AC1B1B1BD}"/>
    <dataValidation allowBlank="1" showInputMessage="1" showErrorMessage="1" prompt="ふるびら" sqref="N18" xr:uid="{AB006FAD-5655-4FEE-B4EA-6B4B2DAF276A}"/>
    <dataValidation allowBlank="1" showInputMessage="1" showErrorMessage="1" prompt="かもえない" sqref="W17" xr:uid="{166ED3F0-A513-4482-A7B0-A92D9BED9BD2}"/>
    <dataValidation allowBlank="1" showInputMessage="1" showErrorMessage="1" prompt="まっかり" sqref="W24" xr:uid="{B493F242-7E61-4C3D-BADB-16417C4F717F}"/>
    <dataValidation allowBlank="1" showInputMessage="1" showErrorMessage="1" prompt="さかずき" sqref="W16" xr:uid="{64629434-5AE6-4E5D-B435-A083BE4C5BD5}"/>
    <dataValidation allowBlank="1" showInputMessage="1" showErrorMessage="1" prompt="いわない" sqref="W13" xr:uid="{CD0C374C-7994-48FB-80BA-C5C133E30291}"/>
    <dataValidation allowBlank="1" showInputMessage="1" showErrorMessage="1" prompt="いわないにし" sqref="W14" xr:uid="{4717F4EF-33AB-4574-BC3F-69CDFDD69048}"/>
    <dataValidation allowBlank="1" showInputMessage="1" showErrorMessage="1" prompt="とまり" sqref="W15" xr:uid="{C06AFEF2-2BFD-4C76-99FE-7F76801C758F}"/>
    <dataValidation allowBlank="1" showInputMessage="1" showErrorMessage="1" prompt="くっちゃん" sqref="W18" xr:uid="{A59DF2CD-126C-49C6-AD78-4A3F426DA4FB}"/>
    <dataValidation allowBlank="1" showInputMessage="1" showErrorMessage="1" prompt="きょうごく" sqref="W20" xr:uid="{DFB85118-4FA8-4BD3-8EB9-3E58F7A8744C}"/>
    <dataValidation allowBlank="1" showInputMessage="1" showErrorMessage="1" prompt="きもべつ" sqref="W21" xr:uid="{FA2FFF40-482A-41BC-A200-C2D57E2D5CFA}"/>
    <dataValidation allowBlank="1" showInputMessage="1" showErrorMessage="1" prompt="すずかわ" sqref="W22" xr:uid="{42F64A98-A635-43D1-A0F2-4486878C0678}"/>
    <dataValidation allowBlank="1" showInputMessage="1" showErrorMessage="1" prompt="ふたば" sqref="W23" xr:uid="{8759C312-7B7F-4542-AC49-0DC345618EC2}"/>
    <dataValidation allowBlank="1" showInputMessage="1" showErrorMessage="1" prompt="るすつ" sqref="W25" xr:uid="{578C0E04-3B1E-48F5-B6F2-49A4E3D6DACE}"/>
    <dataValidation allowBlank="1" showInputMessage="1" showErrorMessage="1" prompt="きょうわ" sqref="W12" xr:uid="{5FF1E8E2-F494-4BF0-B3E3-6B747A20558E}"/>
    <dataValidation allowBlank="1" showInputMessage="1" showErrorMessage="1" prompt="ぜにばこ" sqref="E11" xr:uid="{54B3DD03-5BD4-48F8-8037-BE538159A8A1}"/>
    <dataValidation allowBlank="1" showInputMessage="1" showErrorMessage="1" prompt="あさり・しんこう" sqref="E12" xr:uid="{B4B4D12D-D6AE-439B-9139-0DCBCFBD135E}"/>
    <dataValidation allowBlank="1" showInputMessage="1" showErrorMessage="1" prompt="さくら" sqref="E13" xr:uid="{71FDEE34-EF00-41BB-BC18-E884ABD4EC3F}"/>
    <dataValidation allowBlank="1" showInputMessage="1" showErrorMessage="1" prompt="みなみおたる" sqref="E14" xr:uid="{85E61471-9971-4B53-BF49-63F293373875}"/>
    <dataValidation allowBlank="1" showInputMessage="1" showErrorMessage="1" prompt="よいち" sqref="N11" xr:uid="{DD1E3B56-9355-4ECB-A469-58B6AA471369}"/>
    <dataValidation allowBlank="1" showInputMessage="1" showErrorMessage="1" prompt="くにとみ" sqref="W11" xr:uid="{F0DA67EA-0FF6-4C53-A079-7AC5C2171156}"/>
    <dataValidation allowBlank="1" showInputMessage="1" showErrorMessage="1" prompt="おくさわ" sqref="E15" xr:uid="{C5F8C3FA-7684-432B-85E6-23B1F61E5480}"/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3.小樽・岩内・倶知安地区</vt:lpstr>
      <vt:lpstr>'3.小樽・岩内・倶知安地区'!Print_Area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2025-05-01T07:57:23Z</dcterms:created>
  <dcterms:modified xsi:type="dcterms:W3CDTF">2025-05-01T07:57:23Z</dcterms:modified>
</cp:coreProperties>
</file>